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epeixevivo-my.sharepoint.com/personal/angelica_otoni_agenciapeixevivo_org_br/Documents/Área de Trabalho/"/>
    </mc:Choice>
  </mc:AlternateContent>
  <xr:revisionPtr revIDLastSave="483" documentId="8_{657D66C0-85B3-4244-B23F-A3F3FC57CE94}" xr6:coauthVersionLast="47" xr6:coauthVersionMax="47" xr10:uidLastSave="{28219E8A-AC72-4897-9947-01354927126C}"/>
  <bookViews>
    <workbookView xWindow="-108" yWindow="-108" windowWidth="23256" windowHeight="13896" xr2:uid="{00000000-000D-0000-FFFF-FFFF00000000}"/>
  </bookViews>
  <sheets>
    <sheet name="2026" sheetId="14" r:id="rId1"/>
    <sheet name="2025" sheetId="12" r:id="rId2"/>
    <sheet name="2024" sheetId="15" r:id="rId3"/>
    <sheet name="2023" sheetId="1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3" i="12" l="1"/>
  <c r="F61" i="12"/>
  <c r="F59" i="12"/>
  <c r="F57" i="12"/>
  <c r="F55" i="12"/>
  <c r="F53" i="12"/>
  <c r="H63" i="12"/>
  <c r="H61" i="12"/>
  <c r="H59" i="12"/>
  <c r="H57" i="12"/>
  <c r="H55" i="12"/>
  <c r="H53" i="12"/>
  <c r="H49" i="12"/>
  <c r="H47" i="12"/>
  <c r="H45" i="12"/>
  <c r="H43" i="12"/>
  <c r="H41" i="12"/>
  <c r="H39" i="12"/>
  <c r="F49" i="12"/>
  <c r="F47" i="12"/>
  <c r="F45" i="12"/>
  <c r="F43" i="12"/>
  <c r="F41" i="12"/>
  <c r="F39" i="12"/>
  <c r="H35" i="12"/>
  <c r="F35" i="12"/>
  <c r="H33" i="12"/>
  <c r="F33" i="12"/>
  <c r="H31" i="12"/>
  <c r="F31" i="12"/>
  <c r="H29" i="12"/>
  <c r="F29" i="12"/>
  <c r="H27" i="12"/>
  <c r="F27" i="12"/>
  <c r="H25" i="12"/>
  <c r="F25" i="12"/>
  <c r="H21" i="12"/>
  <c r="F21" i="12"/>
  <c r="H19" i="12"/>
  <c r="F19" i="12"/>
  <c r="H17" i="12"/>
  <c r="F17" i="12"/>
  <c r="H15" i="12"/>
  <c r="F15" i="12"/>
  <c r="H13" i="12"/>
  <c r="F13" i="12"/>
  <c r="H11" i="12"/>
  <c r="F11" i="12"/>
  <c r="F63" i="14" a="1"/>
  <c r="F63" i="14" s="1"/>
  <c r="F62" i="14"/>
  <c r="F45" i="14" a="1"/>
  <c r="F45" i="14" s="1"/>
  <c r="F44" i="14"/>
  <c r="F27" i="14" a="1"/>
  <c r="F27" i="14" s="1"/>
  <c r="F26" i="14"/>
  <c r="D78" i="14"/>
  <c r="D76" i="14"/>
  <c r="D74" i="14"/>
  <c r="D72" i="14"/>
  <c r="D70" i="14"/>
  <c r="D68" i="14"/>
  <c r="D66" i="14"/>
  <c r="D64" i="14"/>
  <c r="D50" i="14"/>
  <c r="D36" i="14"/>
  <c r="D22" i="14"/>
  <c r="L33" i="12"/>
  <c r="J11" i="12"/>
  <c r="J13" i="12"/>
  <c r="J15" i="12"/>
  <c r="J17" i="12"/>
  <c r="J19" i="12"/>
  <c r="J21" i="12"/>
  <c r="J25" i="12"/>
  <c r="J27" i="12"/>
  <c r="J29" i="12"/>
  <c r="J31" i="12"/>
  <c r="J33" i="12"/>
  <c r="J35" i="12"/>
  <c r="J39" i="12"/>
  <c r="J41" i="12"/>
  <c r="J43" i="12"/>
  <c r="J45" i="12"/>
  <c r="J47" i="12"/>
  <c r="J49" i="12"/>
  <c r="J53" i="12"/>
  <c r="J55" i="12"/>
  <c r="J57" i="12"/>
  <c r="J59" i="12"/>
  <c r="J61" i="12"/>
  <c r="J63" i="12"/>
  <c r="L59" i="15" l="1"/>
  <c r="R63" i="15"/>
  <c r="R61" i="15"/>
  <c r="R59" i="15"/>
  <c r="R57" i="15"/>
  <c r="R55" i="15"/>
  <c r="R53" i="15"/>
  <c r="R49" i="15"/>
  <c r="R47" i="15"/>
  <c r="R45" i="15"/>
  <c r="R43" i="15"/>
  <c r="R41" i="15"/>
  <c r="R39" i="15"/>
  <c r="R35" i="15"/>
  <c r="R33" i="15"/>
  <c r="R31" i="15"/>
  <c r="R29" i="15"/>
  <c r="R27" i="15"/>
  <c r="R25" i="15"/>
  <c r="R21" i="15"/>
  <c r="R19" i="15"/>
  <c r="R17" i="15"/>
  <c r="R15" i="15"/>
  <c r="R13" i="15"/>
  <c r="R11" i="15"/>
  <c r="P63" i="15"/>
  <c r="P61" i="15"/>
  <c r="P59" i="15"/>
  <c r="P57" i="15"/>
  <c r="P55" i="15"/>
  <c r="P53" i="15"/>
  <c r="P49" i="15"/>
  <c r="P47" i="15"/>
  <c r="P45" i="15"/>
  <c r="P43" i="15"/>
  <c r="P41" i="15"/>
  <c r="P39" i="15"/>
  <c r="P35" i="15"/>
  <c r="P33" i="15"/>
  <c r="P31" i="15"/>
  <c r="P29" i="15"/>
  <c r="P27" i="15"/>
  <c r="P25" i="15"/>
  <c r="P21" i="15"/>
  <c r="P19" i="15"/>
  <c r="P17" i="15"/>
  <c r="P15" i="15"/>
  <c r="P13" i="15"/>
  <c r="P11" i="15"/>
  <c r="N63" i="15"/>
  <c r="N61" i="15"/>
  <c r="N59" i="15"/>
  <c r="N57" i="15"/>
  <c r="N55" i="15"/>
  <c r="N53" i="15"/>
  <c r="N49" i="15"/>
  <c r="N47" i="15"/>
  <c r="N45" i="15"/>
  <c r="N43" i="15"/>
  <c r="N41" i="15"/>
  <c r="N39" i="15"/>
  <c r="N35" i="15"/>
  <c r="N33" i="15"/>
  <c r="N31" i="15"/>
  <c r="N29" i="15"/>
  <c r="N27" i="15"/>
  <c r="N25" i="15"/>
  <c r="N21" i="15"/>
  <c r="N19" i="15"/>
  <c r="N17" i="15"/>
  <c r="N15" i="15"/>
  <c r="N13" i="15"/>
  <c r="N11" i="15"/>
  <c r="L63" i="15"/>
  <c r="L61" i="15"/>
  <c r="L57" i="15"/>
  <c r="L55" i="15"/>
  <c r="L53" i="15"/>
  <c r="L49" i="15"/>
  <c r="L47" i="15"/>
  <c r="L45" i="15"/>
  <c r="L43" i="15"/>
  <c r="L41" i="15"/>
  <c r="L39" i="15"/>
  <c r="L35" i="15"/>
  <c r="L33" i="15"/>
  <c r="L31" i="15"/>
  <c r="L29" i="15"/>
  <c r="L27" i="15"/>
  <c r="L25" i="15"/>
  <c r="L21" i="15"/>
  <c r="L19" i="15"/>
  <c r="L17" i="15"/>
  <c r="L15" i="15"/>
  <c r="L13" i="15"/>
  <c r="L11" i="15"/>
  <c r="J63" i="15"/>
  <c r="J61" i="15"/>
  <c r="J59" i="15"/>
  <c r="J57" i="15"/>
  <c r="J55" i="15"/>
  <c r="J53" i="15"/>
  <c r="J49" i="15"/>
  <c r="J47" i="15"/>
  <c r="J45" i="15"/>
  <c r="J43" i="15"/>
  <c r="J41" i="15"/>
  <c r="J39" i="15"/>
  <c r="J35" i="15"/>
  <c r="J33" i="15"/>
  <c r="J31" i="15"/>
  <c r="J29" i="15"/>
  <c r="J27" i="15"/>
  <c r="J25" i="15"/>
  <c r="J21" i="15"/>
  <c r="J19" i="15"/>
  <c r="J17" i="15"/>
  <c r="J15" i="15"/>
  <c r="J13" i="15"/>
  <c r="J11" i="15"/>
  <c r="F63" i="16"/>
  <c r="F61" i="16"/>
  <c r="F59" i="16"/>
  <c r="F57" i="16"/>
  <c r="F55" i="16"/>
  <c r="F53" i="16"/>
  <c r="F49" i="16"/>
  <c r="F47" i="16"/>
  <c r="F45" i="16"/>
  <c r="F43" i="16"/>
  <c r="F41" i="16"/>
  <c r="F39" i="16"/>
  <c r="F35" i="16"/>
  <c r="F33" i="16"/>
  <c r="F31" i="16"/>
  <c r="F29" i="16"/>
  <c r="F27" i="16"/>
  <c r="F25" i="16"/>
  <c r="F21" i="16"/>
  <c r="F19" i="16"/>
  <c r="F17" i="16"/>
  <c r="F15" i="16"/>
  <c r="F13" i="16"/>
  <c r="F11" i="16"/>
  <c r="H63" i="15"/>
  <c r="F63" i="15"/>
  <c r="H61" i="15"/>
  <c r="F61" i="15"/>
  <c r="H59" i="15"/>
  <c r="F59" i="15"/>
  <c r="H57" i="15"/>
  <c r="F57" i="15"/>
  <c r="H55" i="15"/>
  <c r="F55" i="15"/>
  <c r="H53" i="15"/>
  <c r="F53" i="15"/>
  <c r="H49" i="15"/>
  <c r="F49" i="15"/>
  <c r="H47" i="15"/>
  <c r="F47" i="15"/>
  <c r="H45" i="15"/>
  <c r="F45" i="15"/>
  <c r="H43" i="15"/>
  <c r="F43" i="15"/>
  <c r="H41" i="15"/>
  <c r="F41" i="15"/>
  <c r="H39" i="15"/>
  <c r="F39" i="15"/>
  <c r="H35" i="15"/>
  <c r="F35" i="15"/>
  <c r="H33" i="15"/>
  <c r="F33" i="15"/>
  <c r="H31" i="15"/>
  <c r="F31" i="15"/>
  <c r="H29" i="15"/>
  <c r="F29" i="15"/>
  <c r="H27" i="15"/>
  <c r="F27" i="15"/>
  <c r="H25" i="15"/>
  <c r="F25" i="15"/>
  <c r="H21" i="15"/>
  <c r="F21" i="15"/>
  <c r="H19" i="15"/>
  <c r="F19" i="15"/>
  <c r="H17" i="15"/>
  <c r="F17" i="15"/>
  <c r="H15" i="15"/>
  <c r="F15" i="15"/>
  <c r="H13" i="15"/>
  <c r="F13" i="15"/>
  <c r="H11" i="15"/>
  <c r="F11" i="15"/>
  <c r="L62" i="14" l="1"/>
  <c r="L60" i="14"/>
  <c r="L58" i="14"/>
  <c r="L56" i="14"/>
  <c r="L54" i="14"/>
  <c r="L52" i="14"/>
  <c r="J62" i="14"/>
  <c r="J60" i="14"/>
  <c r="J58" i="14"/>
  <c r="J56" i="14"/>
  <c r="J54" i="14"/>
  <c r="J52" i="14"/>
  <c r="H62" i="14"/>
  <c r="H60" i="14"/>
  <c r="D60" i="14" s="1"/>
  <c r="H58" i="14"/>
  <c r="D58" i="14" s="1"/>
  <c r="H56" i="14"/>
  <c r="D56" i="14" s="1"/>
  <c r="H54" i="14"/>
  <c r="D54" i="14" s="1"/>
  <c r="H52" i="14"/>
  <c r="D52" i="14" s="1"/>
  <c r="L48" i="14"/>
  <c r="L46" i="14"/>
  <c r="L44" i="14"/>
  <c r="L42" i="14"/>
  <c r="L40" i="14"/>
  <c r="L38" i="14"/>
  <c r="J48" i="14"/>
  <c r="J46" i="14"/>
  <c r="J44" i="14"/>
  <c r="J42" i="14"/>
  <c r="J40" i="14"/>
  <c r="J38" i="14"/>
  <c r="H48" i="14"/>
  <c r="H46" i="14"/>
  <c r="H44" i="14"/>
  <c r="H42" i="14"/>
  <c r="H40" i="14"/>
  <c r="D40" i="14" s="1"/>
  <c r="H38" i="14"/>
  <c r="D38" i="14" s="1"/>
  <c r="H34" i="14"/>
  <c r="H32" i="14"/>
  <c r="H30" i="14"/>
  <c r="D30" i="14" s="1"/>
  <c r="H28" i="14"/>
  <c r="D28" i="14" s="1"/>
  <c r="H26" i="14"/>
  <c r="H24" i="14"/>
  <c r="D24" i="14" s="1"/>
  <c r="J34" i="14"/>
  <c r="J32" i="14"/>
  <c r="J30" i="14"/>
  <c r="J28" i="14"/>
  <c r="J26" i="14"/>
  <c r="J24" i="14"/>
  <c r="L34" i="14"/>
  <c r="L32" i="14"/>
  <c r="L30" i="14"/>
  <c r="L28" i="14"/>
  <c r="L26" i="14"/>
  <c r="L24" i="14"/>
  <c r="L20" i="14"/>
  <c r="L18" i="14"/>
  <c r="L16" i="14"/>
  <c r="L14" i="14"/>
  <c r="L12" i="14"/>
  <c r="L10" i="14"/>
  <c r="J20" i="14"/>
  <c r="J18" i="14"/>
  <c r="J16" i="14"/>
  <c r="J14" i="14"/>
  <c r="J12" i="14"/>
  <c r="J10" i="14"/>
  <c r="H12" i="14"/>
  <c r="H14" i="14"/>
  <c r="H16" i="14"/>
  <c r="H18" i="14"/>
  <c r="H20" i="14"/>
  <c r="H10" i="14"/>
  <c r="F53" i="14" l="1" a="1"/>
  <c r="F53" i="14" s="1"/>
  <c r="F52" i="14"/>
  <c r="D32" i="14"/>
  <c r="D16" i="14"/>
  <c r="F25" i="14" a="1"/>
  <c r="F25" i="14" s="1"/>
  <c r="F24" i="14"/>
  <c r="F31" i="14" a="1"/>
  <c r="F31" i="14" s="1"/>
  <c r="F30" i="14"/>
  <c r="F54" i="14"/>
  <c r="F55" i="14" a="1"/>
  <c r="F55" i="14" s="1"/>
  <c r="F59" i="14" a="1"/>
  <c r="F59" i="14" s="1"/>
  <c r="F58" i="14"/>
  <c r="F39" i="14" a="1"/>
  <c r="F39" i="14" s="1"/>
  <c r="F38" i="14"/>
  <c r="F40" i="14"/>
  <c r="F41" i="14" a="1"/>
  <c r="F41" i="14" s="1"/>
  <c r="D42" i="14"/>
  <c r="D46" i="14"/>
  <c r="D10" i="14"/>
  <c r="D20" i="14"/>
  <c r="D14" i="14"/>
  <c r="F28" i="14"/>
  <c r="F29" i="14" a="1"/>
  <c r="F29" i="14" s="1"/>
  <c r="F57" i="14" a="1"/>
  <c r="F57" i="14" s="1"/>
  <c r="F56" i="14"/>
  <c r="D34" i="14"/>
  <c r="F61" i="14" a="1"/>
  <c r="F61" i="14" s="1"/>
  <c r="F60" i="14"/>
  <c r="D48" i="14"/>
  <c r="D18" i="14"/>
  <c r="D12" i="14"/>
  <c r="N63" i="12"/>
  <c r="N61" i="12"/>
  <c r="N59" i="12"/>
  <c r="N57" i="12"/>
  <c r="N55" i="12"/>
  <c r="N53" i="12"/>
  <c r="N49" i="12"/>
  <c r="N47" i="12"/>
  <c r="N45" i="12"/>
  <c r="N43" i="12"/>
  <c r="N41" i="12"/>
  <c r="N39" i="12"/>
  <c r="N35" i="12"/>
  <c r="N33" i="12"/>
  <c r="N31" i="12"/>
  <c r="N29" i="12"/>
  <c r="N27" i="12"/>
  <c r="N25" i="12"/>
  <c r="N21" i="12"/>
  <c r="N19" i="12"/>
  <c r="N17" i="12"/>
  <c r="N15" i="12"/>
  <c r="N13" i="12"/>
  <c r="N11" i="12"/>
  <c r="F13" i="14" l="1" a="1"/>
  <c r="F13" i="14" s="1"/>
  <c r="F12" i="14"/>
  <c r="F19" i="14" a="1"/>
  <c r="F19" i="14" s="1"/>
  <c r="F18" i="14"/>
  <c r="F35" i="14" a="1"/>
  <c r="F35" i="14" s="1"/>
  <c r="F34" i="14"/>
  <c r="F17" i="14" a="1"/>
  <c r="F17" i="14" s="1"/>
  <c r="F16" i="14"/>
  <c r="F14" i="14"/>
  <c r="F15" i="14" a="1"/>
  <c r="F15" i="14" s="1"/>
  <c r="F20" i="14"/>
  <c r="F21" i="14" a="1"/>
  <c r="F21" i="14" s="1"/>
  <c r="F11" i="14" a="1"/>
  <c r="F11" i="14" s="1"/>
  <c r="F10" i="14"/>
  <c r="F47" i="14" a="1"/>
  <c r="F47" i="14" s="1"/>
  <c r="F46" i="14"/>
  <c r="F43" i="14" a="1"/>
  <c r="F43" i="14" s="1"/>
  <c r="F42" i="14"/>
  <c r="F33" i="14" a="1"/>
  <c r="F33" i="14" s="1"/>
  <c r="F32" i="14"/>
  <c r="F49" i="14" a="1"/>
  <c r="F49" i="14" s="1"/>
  <c r="F48" i="14"/>
  <c r="L63" i="12"/>
  <c r="L61" i="12"/>
  <c r="L59" i="12"/>
  <c r="L57" i="12"/>
  <c r="L55" i="12"/>
  <c r="L53" i="12"/>
  <c r="L49" i="12"/>
  <c r="L47" i="12"/>
  <c r="L45" i="12"/>
  <c r="L43" i="12"/>
  <c r="L41" i="12"/>
  <c r="L39" i="12"/>
  <c r="L35" i="12"/>
  <c r="L31" i="12"/>
  <c r="L29" i="12"/>
  <c r="L27" i="12"/>
  <c r="L25" i="12"/>
  <c r="L21" i="12"/>
  <c r="L19" i="12"/>
  <c r="L17" i="12"/>
  <c r="L15" i="12"/>
  <c r="L13" i="12"/>
  <c r="L11" i="1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<sst xmlns="http://schemas.openxmlformats.org/spreadsheetml/2006/main" count="1333" uniqueCount="116">
  <si>
    <t>CONTROLE DE FREQUÊNCIA - SF9 - GESTÃO 2023-2027</t>
  </si>
  <si>
    <t>7° Reunião Extraordinária (18/06/2026</t>
  </si>
  <si>
    <t>10ª Reunião Ordinária</t>
  </si>
  <si>
    <t xml:space="preserve"> LEGENDA</t>
  </si>
  <si>
    <t>P = PRESENTE</t>
  </si>
  <si>
    <t>F = FALTA</t>
  </si>
  <si>
    <t xml:space="preserve">PODER PÚBLICO ESTADUAL </t>
  </si>
  <si>
    <t>qtd faltas aux</t>
  </si>
  <si>
    <t>faltas anos anteriores</t>
  </si>
  <si>
    <t>Faltas Totais
Faltas Consec.</t>
  </si>
  <si>
    <t>Frequência Conselheiro</t>
  </si>
  <si>
    <t>Frequência     Vaga</t>
  </si>
  <si>
    <t>Titular</t>
  </si>
  <si>
    <t>Wesley Mota França</t>
  </si>
  <si>
    <t>IGAM</t>
  </si>
  <si>
    <t>P</t>
  </si>
  <si>
    <t>Suplente</t>
  </si>
  <si>
    <t>Hamilton Viana Neves Júnior</t>
  </si>
  <si>
    <t>IDENE</t>
  </si>
  <si>
    <t>F</t>
  </si>
  <si>
    <t>Maycon Vitor de Souza Figueiredo</t>
  </si>
  <si>
    <t>PMMG</t>
  </si>
  <si>
    <t>Fabio de Souza Vieira</t>
  </si>
  <si>
    <t>Willian César Ireno</t>
  </si>
  <si>
    <t>PCMG</t>
  </si>
  <si>
    <t>Willian Fernandes Araujo</t>
  </si>
  <si>
    <t>Mário Lúcio dos Santos</t>
  </si>
  <si>
    <t>IEF</t>
  </si>
  <si>
    <t>Claudia Beatriz Oliveira Araújo Versiani</t>
  </si>
  <si>
    <t>SEMAD</t>
  </si>
  <si>
    <t>Vanilson Evangelista Barbosa</t>
  </si>
  <si>
    <t>SES</t>
  </si>
  <si>
    <t>Demerson Rodrigues Batista</t>
  </si>
  <si>
    <t>Frederico Rodrigues Botelho</t>
  </si>
  <si>
    <t>EMATER</t>
  </si>
  <si>
    <t xml:space="preserve">Raquel Carleial Guzella </t>
  </si>
  <si>
    <t>SEAPA</t>
  </si>
  <si>
    <t>PODER PÚBLICO MUNICIPAL</t>
  </si>
  <si>
    <t>Anna Karen Araujo Souza</t>
  </si>
  <si>
    <t>CODANORTE</t>
  </si>
  <si>
    <t>Amanda Souza Gomes</t>
  </si>
  <si>
    <t>Rodrigo Cesar Henriques Teixeira</t>
  </si>
  <si>
    <t>MUNICÍPIO DE SÃO FRANCISCO</t>
  </si>
  <si>
    <t>João Herbber Gomes Brito</t>
  </si>
  <si>
    <t>Elson da Silva Souza</t>
  </si>
  <si>
    <t>MUNICÍPIO DE SÃO JOÃO DAS MISSÕES</t>
  </si>
  <si>
    <t>Isaac da Silva Rodrigues</t>
  </si>
  <si>
    <t>Nilson Pereira Ruas</t>
  </si>
  <si>
    <t>MUNICÍPIODE PINTÓPOLIS</t>
  </si>
  <si>
    <t>Adão Carlos Gonçalves de Oliveira</t>
  </si>
  <si>
    <t>Denilson Gomes dos Santos</t>
  </si>
  <si>
    <t>MUNICÍPIO DE MIRAVÂNIA</t>
  </si>
  <si>
    <t>Érica Viana Mota Caldeira</t>
  </si>
  <si>
    <t>Carlos Matheus Arantes Pereira</t>
  </si>
  <si>
    <t>MUNICÍPIO DE CHAPADA GAÚCHA</t>
  </si>
  <si>
    <t>Paulo Henrique Vieira Gomes</t>
  </si>
  <si>
    <t>USUÁRIOS</t>
  </si>
  <si>
    <t>Edson da Mota Marinho Filho</t>
  </si>
  <si>
    <t>COPASA</t>
  </si>
  <si>
    <t>Warlen Junior do Amaral</t>
  </si>
  <si>
    <t>Laila Tupinambá Mota</t>
  </si>
  <si>
    <t>FIEMG</t>
  </si>
  <si>
    <t>Angelo Vieira da Silva</t>
  </si>
  <si>
    <t>Luiz Rodolfo Antunes Quaresma</t>
  </si>
  <si>
    <t>FAEMG</t>
  </si>
  <si>
    <t>José Jhones Matuda</t>
  </si>
  <si>
    <t>Júllia Maria Maia Xavier</t>
  </si>
  <si>
    <t>SINDICATO RURAL DE MONTES CLAROS</t>
  </si>
  <si>
    <t>Heron Quadros Veloso</t>
  </si>
  <si>
    <t>Givaldo César da Paixão Júnior</t>
  </si>
  <si>
    <t>CODEVASF</t>
  </si>
  <si>
    <t>Samuel de Paula Silva</t>
  </si>
  <si>
    <t>José Botelho Neto</t>
  </si>
  <si>
    <t>SINDICATO RURAL DE SÃO FRANCISCO</t>
  </si>
  <si>
    <t>Genilza Mendes Ribeiro</t>
  </si>
  <si>
    <t>SINDICATO RURAL DE SÃO JOÃO DA PONTE</t>
  </si>
  <si>
    <t>SOCIEDADE CIVIL</t>
  </si>
  <si>
    <t>Nilva Vieira da Paz</t>
  </si>
  <si>
    <t>AEFAV</t>
  </si>
  <si>
    <t>Edmundo Barbosa Nepomuceno</t>
  </si>
  <si>
    <t>Gustavo Bernardino Malacco da Silva</t>
  </si>
  <si>
    <t>ANGÁ</t>
  </si>
  <si>
    <t>Hélio Gustavo Ramos Lopes</t>
  </si>
  <si>
    <t>COOAPI</t>
  </si>
  <si>
    <t>Yule Roberta Ferreira Nunes</t>
  </si>
  <si>
    <t>CRBIO-04</t>
  </si>
  <si>
    <t>Wanessa Karla de Fátima Oliva Fonseca</t>
  </si>
  <si>
    <t>OAB</t>
  </si>
  <si>
    <t>Cesar Victor do Espírito Santo</t>
  </si>
  <si>
    <t>FUNATURA</t>
  </si>
  <si>
    <t>Pedro Bruzzi Lion</t>
  </si>
  <si>
    <t>Alda Maria Silva de Souza</t>
  </si>
  <si>
    <t>GRUFINCH</t>
  </si>
  <si>
    <t>Carlos Alberto francisco de souza</t>
  </si>
  <si>
    <t>Tarcísio Oliveira Braz</t>
  </si>
  <si>
    <t>SINDÁGUA</t>
  </si>
  <si>
    <t>Adei Alves Martins</t>
  </si>
  <si>
    <t xml:space="preserve">7ª Reunião ordinária (11/03/2025) </t>
  </si>
  <si>
    <t xml:space="preserve">8ª Reunião ordinária (11/06/2025) </t>
  </si>
  <si>
    <t xml:space="preserve">5ª Reunião Extraordinária (24/09/2025) </t>
  </si>
  <si>
    <t xml:space="preserve">9ª Reunião Ordinária (02/12/2025)  </t>
  </si>
  <si>
    <t>6ª Reunião Extraordinária (11/12/2025)</t>
  </si>
  <si>
    <t>Érika Soares Batista</t>
  </si>
  <si>
    <t>Karla Jorge da Silva</t>
  </si>
  <si>
    <t>Marina Queiroz de Oliveira</t>
  </si>
  <si>
    <t>Dirceu Martins Pereira Júnior</t>
  </si>
  <si>
    <t>Roberto Sbruzzi</t>
  </si>
  <si>
    <t xml:space="preserve">2ª Reunião Ordinária (07/02/2024) </t>
  </si>
  <si>
    <t xml:space="preserve">3ª Reunião Ordinária (03/04/2024) </t>
  </si>
  <si>
    <t>3ª Reunião Extraórdinária (17/05/2024)</t>
  </si>
  <si>
    <t xml:space="preserve">4ª Reunião Ordinária (04/06/2024) </t>
  </si>
  <si>
    <t xml:space="preserve">5ª Reunião Ordinária (07/08/2024) </t>
  </si>
  <si>
    <t xml:space="preserve">6ª Reunião Ordinária (02/10/2024) </t>
  </si>
  <si>
    <t xml:space="preserve">4ª Reunião Extraordinária (06/11/2024) </t>
  </si>
  <si>
    <t>Faltas</t>
  </si>
  <si>
    <t xml:space="preserve">1ª Reunião Ordinária (06/12/2023)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</si>
</sst>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</font>
    <font>
      <b/>
      <u/>
      <sz val="2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C6EFCE"/>
        <bgColor indexed="64"/>
      </patternFill>
    </fill>
    <fill>
      <patternFill patternType="solid">
        <fgColor rgb="FFF8AAA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/>
  </cellStyleXfs>
  <cellXfs count="93"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0" borderId="0" xfId="0" applyFont="1" applyAlignment="1">
      <alignment vertical="center"/>
    </xf>
    <xf numFmtId="0" fontId="7" fillId="2" borderId="0" xfId="1" applyFont="1" applyFill="1"/>
    <xf numFmtId="0" fontId="7" fillId="2" borderId="7" xfId="1" applyFont="1" applyFill="1" applyBorder="1"/>
    <xf numFmtId="0" fontId="7" fillId="2" borderId="6" xfId="1" applyFont="1" applyFill="1" applyBorder="1"/>
    <xf numFmtId="0" fontId="9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8" fillId="0" borderId="12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3" xfId="0" applyFill="1" applyBorder="1"/>
    <xf numFmtId="0" fontId="0" fillId="2" borderId="5" xfId="0" applyFill="1" applyBorder="1"/>
    <xf numFmtId="0" fontId="6" fillId="2" borderId="0" xfId="0" applyFont="1" applyFill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2" fillId="3" borderId="16" xfId="0" applyFont="1" applyFill="1" applyBorder="1"/>
    <xf numFmtId="0" fontId="12" fillId="3" borderId="16" xfId="0" applyFont="1" applyFill="1" applyBorder="1" applyAlignment="1">
      <alignment wrapText="1"/>
    </xf>
    <xf numFmtId="0" fontId="12" fillId="3" borderId="18" xfId="0" applyFont="1" applyFill="1" applyBorder="1"/>
    <xf numFmtId="0" fontId="13" fillId="0" borderId="0" xfId="0" applyFont="1" applyAlignment="1">
      <alignment vertical="center"/>
    </xf>
    <xf numFmtId="0" fontId="7" fillId="2" borderId="11" xfId="1" applyFont="1" applyFill="1" applyBorder="1"/>
    <xf numFmtId="0" fontId="12" fillId="3" borderId="11" xfId="0" applyFont="1" applyFill="1" applyBorder="1" applyAlignment="1">
      <alignment wrapText="1"/>
    </xf>
    <xf numFmtId="0" fontId="12" fillId="4" borderId="13" xfId="0" applyFont="1" applyFill="1" applyBorder="1"/>
    <xf numFmtId="0" fontId="12" fillId="4" borderId="2" xfId="0" applyFont="1" applyFill="1" applyBorder="1" applyAlignment="1">
      <alignment wrapText="1"/>
    </xf>
    <xf numFmtId="0" fontId="12" fillId="4" borderId="17" xfId="0" applyFont="1" applyFill="1" applyBorder="1"/>
    <xf numFmtId="0" fontId="12" fillId="4" borderId="15" xfId="0" applyFont="1" applyFill="1" applyBorder="1" applyAlignment="1">
      <alignment wrapText="1"/>
    </xf>
    <xf numFmtId="0" fontId="11" fillId="2" borderId="20" xfId="0" applyFont="1" applyFill="1" applyBorder="1" applyAlignment="1">
      <alignment horizontal="center" vertical="center"/>
    </xf>
    <xf numFmtId="0" fontId="7" fillId="2" borderId="21" xfId="1" applyFont="1" applyFill="1" applyBorder="1"/>
    <xf numFmtId="0" fontId="11" fillId="2" borderId="19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6" fillId="6" borderId="14" xfId="0" applyFont="1" applyFill="1" applyBorder="1" applyAlignment="1">
      <alignment vertical="center"/>
    </xf>
    <xf numFmtId="0" fontId="6" fillId="5" borderId="14" xfId="0" applyFont="1" applyFill="1" applyBorder="1" applyAlignment="1">
      <alignment vertical="center"/>
    </xf>
    <xf numFmtId="0" fontId="12" fillId="4" borderId="2" xfId="0" applyFont="1" applyFill="1" applyBorder="1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6" xfId="0" applyBorder="1" applyAlignment="1">
      <alignment wrapText="1"/>
    </xf>
    <xf numFmtId="0" fontId="11" fillId="2" borderId="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0" fillId="2" borderId="6" xfId="0" applyFill="1" applyBorder="1"/>
    <xf numFmtId="0" fontId="0" fillId="2" borderId="7" xfId="0" applyFill="1" applyBorder="1"/>
    <xf numFmtId="0" fontId="7" fillId="2" borderId="6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0" fillId="2" borderId="24" xfId="0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7" fillId="2" borderId="20" xfId="1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center" wrapText="1"/>
    </xf>
    <xf numFmtId="0" fontId="12" fillId="4" borderId="19" xfId="0" applyFont="1" applyFill="1" applyBorder="1" applyAlignment="1">
      <alignment horizontal="center" wrapText="1"/>
    </xf>
    <xf numFmtId="0" fontId="12" fillId="3" borderId="0" xfId="0" applyFont="1" applyFill="1" applyAlignment="1">
      <alignment wrapText="1"/>
    </xf>
    <xf numFmtId="0" fontId="12" fillId="3" borderId="21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3" fillId="8" borderId="0" xfId="0" applyFont="1" applyFill="1" applyAlignment="1">
      <alignment vertical="center"/>
    </xf>
    <xf numFmtId="0" fontId="0" fillId="8" borderId="0" xfId="0" applyFill="1"/>
    <xf numFmtId="0" fontId="0" fillId="8" borderId="24" xfId="0" applyFill="1" applyBorder="1" applyAlignment="1">
      <alignment horizontal="center" vertical="center"/>
    </xf>
    <xf numFmtId="0" fontId="7" fillId="8" borderId="6" xfId="1" applyFont="1" applyFill="1" applyBorder="1" applyAlignment="1">
      <alignment horizontal="center"/>
    </xf>
    <xf numFmtId="0" fontId="7" fillId="8" borderId="7" xfId="1" applyFont="1" applyFill="1" applyBorder="1" applyAlignment="1">
      <alignment horizontal="center"/>
    </xf>
    <xf numFmtId="0" fontId="7" fillId="8" borderId="0" xfId="1" applyFont="1" applyFill="1"/>
    <xf numFmtId="0" fontId="0" fillId="8" borderId="0" xfId="0" applyFill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7" fillId="2" borderId="6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7" fillId="8" borderId="2" xfId="1" applyFont="1" applyFill="1" applyBorder="1" applyAlignment="1">
      <alignment horizontal="center" vertical="center"/>
    </xf>
    <xf numFmtId="0" fontId="7" fillId="8" borderId="15" xfId="1" applyFont="1" applyFill="1" applyBorder="1" applyAlignment="1">
      <alignment horizontal="center" vertical="center"/>
    </xf>
    <xf numFmtId="0" fontId="7" fillId="2" borderId="25" xfId="1" applyFont="1" applyFill="1" applyBorder="1" applyAlignment="1">
      <alignment horizontal="center" vertical="center"/>
    </xf>
    <xf numFmtId="0" fontId="7" fillId="2" borderId="26" xfId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</cellXfs>
  <cellStyles count="7">
    <cellStyle name="Hiperlink 2" xfId="2" xr:uid="{00000000-0005-0000-0000-000000000000}"/>
    <cellStyle name="Hiperlink 2 2" xfId="6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4" xfId="1" xr:uid="{00000000-0005-0000-0000-000006000000}"/>
  </cellStyles>
  <dxfs count="94"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8AAAA"/>
        </patternFill>
      </fill>
    </dxf>
  </dxfs>
  <tableStyles count="0" defaultTableStyle="TableStyleMedium2" defaultPivotStyle="PivotStyleLight16"/>
  <colors>
    <mruColors>
      <color rgb="FF00B050"/>
      <color rgb="FFC6EFCE"/>
      <color rgb="FFF8AAA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141514</xdr:colOff>
      <xdr:row>0</xdr:row>
      <xdr:rowOff>1</xdr:rowOff>
    </xdr:from>
    <xdr:to>
      <xdr:col>1</xdr:col>
      <xdr:colOff>2394857</xdr:colOff>
      <xdr:row>4</xdr:row>
      <xdr:rowOff>137244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73194A7-5BEB-2AE2-D18C-147709B24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314" y="1"/>
          <a:ext cx="2253343" cy="1040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44174</xdr:colOff>
      <xdr:row>0</xdr:row>
      <xdr:rowOff>165652</xdr:rowOff>
    </xdr:from>
    <xdr:to>
      <xdr:col>1</xdr:col>
      <xdr:colOff>2297517</xdr:colOff>
      <xdr:row>5</xdr:row>
      <xdr:rowOff>135508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CE5AE7B-9C1E-4728-9497-0E73D1BA5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870" y="165652"/>
          <a:ext cx="2253343" cy="10189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266700</xdr:rowOff>
    </xdr:from>
    <xdr:to>
      <xdr:col>1</xdr:col>
      <xdr:colOff>2405743</xdr:colOff>
      <xdr:row>4</xdr:row>
      <xdr:rowOff>152211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AD29039-F54B-4C10-A1EC-F6E39FE4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66700"/>
          <a:ext cx="2253343" cy="10189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68580</xdr:rowOff>
    </xdr:from>
    <xdr:to>
      <xdr:col>1</xdr:col>
      <xdr:colOff>2339489</xdr:colOff>
      <xdr:row>3</xdr:row>
      <xdr:rowOff>160019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0AC8DCB-5A47-4B46-8CE4-FA9460C29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96240"/>
          <a:ext cx="2225189" cy="708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59111-2043-447A-8F61-D80A382D08B9}">
  <dimension ref="A1:L80"/>
  <sheetViews>
    <sheetView tabSelected="1" zoomScale="70" zoomScaleNormal="70" zoomScalePageLayoutView="60" workbookViewId="0">
      <selection activeCell="E60" sqref="E60:E61"/>
    </sheetView>
  </sheetViews>
  <sheetFormatPr defaultRowHeight="15" customHeight="1"/>
  <cols>
    <col min="1" max="1" width="10" bestFit="1" customWidth="1"/>
    <col min="2" max="2" width="37.42578125" customWidth="1"/>
    <col min="3" max="3" width="36.140625" customWidth="1"/>
    <col min="4" max="4" width="13.28515625" style="64" hidden="1" customWidth="1"/>
    <col min="5" max="5" width="11.42578125" style="59" customWidth="1"/>
    <col min="6" max="6" width="14.5703125" customWidth="1"/>
    <col min="7" max="7" width="11.42578125" bestFit="1" customWidth="1"/>
    <col min="8" max="8" width="13.5703125" customWidth="1"/>
    <col min="9" max="9" width="11.42578125" customWidth="1"/>
    <col min="10" max="10" width="13.85546875" customWidth="1"/>
    <col min="11" max="11" width="11.42578125" bestFit="1" customWidth="1"/>
    <col min="12" max="12" width="14.42578125" customWidth="1"/>
  </cols>
  <sheetData>
    <row r="1" spans="1:12" ht="15.75" customHeight="1">
      <c r="B1" s="2"/>
      <c r="C1" s="2"/>
      <c r="D1" s="62"/>
      <c r="E1" s="2"/>
      <c r="F1" s="2"/>
      <c r="G1" s="2"/>
      <c r="H1" s="2"/>
    </row>
    <row r="2" spans="1:12" ht="23.25" customHeight="1">
      <c r="B2" s="2"/>
      <c r="C2" s="23" t="s">
        <v>0</v>
      </c>
      <c r="D2" s="63"/>
      <c r="E2" s="23"/>
      <c r="F2" s="23"/>
      <c r="G2" s="23"/>
      <c r="H2" s="16"/>
      <c r="I2" s="16"/>
      <c r="J2" s="16"/>
      <c r="K2" s="16"/>
      <c r="L2" s="16"/>
    </row>
    <row r="3" spans="1:12" thickBot="1">
      <c r="A3" s="17"/>
      <c r="B3" s="17"/>
      <c r="G3" s="3"/>
      <c r="H3" s="3"/>
      <c r="I3" s="3"/>
      <c r="J3" s="3"/>
      <c r="K3" s="3"/>
      <c r="L3" s="3"/>
    </row>
    <row r="4" spans="1:12" thickBot="1">
      <c r="A4" s="17"/>
      <c r="B4" s="17"/>
      <c r="G4" s="74">
        <v>1</v>
      </c>
      <c r="H4" s="75"/>
      <c r="I4" s="74">
        <v>2</v>
      </c>
      <c r="J4" s="75"/>
      <c r="K4" s="74">
        <v>3</v>
      </c>
      <c r="L4" s="75"/>
    </row>
    <row r="5" spans="1:12" ht="15" customHeight="1">
      <c r="A5" s="17"/>
      <c r="B5" s="17"/>
      <c r="D5"/>
      <c r="G5" s="70" t="s">
        <v>1</v>
      </c>
      <c r="H5" s="71"/>
      <c r="I5" s="70" t="s">
        <v>2</v>
      </c>
      <c r="J5" s="71"/>
      <c r="K5" s="70"/>
      <c r="L5" s="71"/>
    </row>
    <row r="6" spans="1:12" ht="15.6">
      <c r="A6" s="4"/>
      <c r="B6" s="5" t="s">
        <v>3</v>
      </c>
      <c r="D6"/>
      <c r="G6" s="72"/>
      <c r="H6" s="73"/>
      <c r="I6" s="72"/>
      <c r="J6" s="73"/>
      <c r="K6" s="72"/>
      <c r="L6" s="73"/>
    </row>
    <row r="7" spans="1:12" ht="15.6">
      <c r="A7" s="4"/>
      <c r="B7" s="37" t="s">
        <v>4</v>
      </c>
      <c r="D7"/>
      <c r="G7" s="72"/>
      <c r="H7" s="73"/>
      <c r="I7" s="72"/>
      <c r="J7" s="73"/>
      <c r="K7" s="72"/>
      <c r="L7" s="73"/>
    </row>
    <row r="8" spans="1:12" ht="16.149999999999999" thickBot="1">
      <c r="A8" s="4"/>
      <c r="B8" s="36" t="s">
        <v>5</v>
      </c>
      <c r="D8"/>
      <c r="G8" s="72"/>
      <c r="H8" s="73"/>
      <c r="I8" s="72"/>
      <c r="J8" s="73"/>
      <c r="K8" s="72"/>
      <c r="L8" s="73"/>
    </row>
    <row r="9" spans="1:12" ht="29.1" customHeight="1" thickBot="1">
      <c r="A9" s="4"/>
      <c r="B9" s="10" t="s">
        <v>6</v>
      </c>
      <c r="D9" s="65" t="s">
        <v>7</v>
      </c>
      <c r="E9" s="52" t="s">
        <v>8</v>
      </c>
      <c r="F9" s="53" t="s">
        <v>9</v>
      </c>
      <c r="G9" s="11" t="s">
        <v>10</v>
      </c>
      <c r="H9" s="9" t="s">
        <v>11</v>
      </c>
      <c r="I9" s="11" t="s">
        <v>10</v>
      </c>
      <c r="J9" s="9" t="s">
        <v>11</v>
      </c>
      <c r="K9" s="11" t="s">
        <v>10</v>
      </c>
      <c r="L9" s="9" t="s">
        <v>11</v>
      </c>
    </row>
    <row r="10" spans="1:12" ht="14.45">
      <c r="A10" s="48" t="s">
        <v>12</v>
      </c>
      <c r="B10" s="8" t="s">
        <v>13</v>
      </c>
      <c r="C10" s="31" t="s">
        <v>14</v>
      </c>
      <c r="D10" s="84" t="str">
        <f>_xlfn.CONCAT(H10,J10,L10,N10,P10,R10,T10,V10)</f>
        <v>P</v>
      </c>
      <c r="E10" s="86">
        <v>2</v>
      </c>
      <c r="F10" s="54">
        <f>LEN(D10)-LEN(SUBSTITUTE(D10,"F",""))+E10</f>
        <v>2</v>
      </c>
      <c r="G10" s="30" t="s">
        <v>15</v>
      </c>
      <c r="H10" s="76" t="str">
        <f>IF(COUNTA(G10:G11)&gt;0,IF(COUNTIF(G10:G11,"P")&gt;0,"P","F"),"")</f>
        <v>P</v>
      </c>
      <c r="I10" s="30"/>
      <c r="J10" s="76" t="str">
        <f>IF(COUNTA(I10:I11)&gt;0,IF(COUNTIF(I10:I11,"P")&gt;0,"P","F"),"")</f>
        <v/>
      </c>
      <c r="K10" s="30"/>
      <c r="L10" s="76" t="str">
        <f>IF(COUNTA(K10:K11)&gt;0,IF(COUNTIF(K10:K11,"P")&gt;0,"P","F"),"")</f>
        <v/>
      </c>
    </row>
    <row r="11" spans="1:12" thickBot="1">
      <c r="A11" s="1" t="s">
        <v>16</v>
      </c>
      <c r="B11" s="20" t="s">
        <v>17</v>
      </c>
      <c r="C11" s="7" t="s">
        <v>18</v>
      </c>
      <c r="D11" s="85"/>
      <c r="E11" s="87"/>
      <c r="F11" s="55" cm="1">
        <f t="array" ref="F11">IFERROR(LEN(_xlfn.REGEXEXTRACT(D10,"F+$")),0)</f>
        <v>0</v>
      </c>
      <c r="G11" s="32" t="s">
        <v>19</v>
      </c>
      <c r="H11" s="77"/>
      <c r="I11" s="32"/>
      <c r="J11" s="77"/>
      <c r="K11" s="32"/>
      <c r="L11" s="77"/>
    </row>
    <row r="12" spans="1:12">
      <c r="A12" s="48" t="s">
        <v>12</v>
      </c>
      <c r="B12" s="8" t="s">
        <v>20</v>
      </c>
      <c r="C12" s="24" t="s">
        <v>21</v>
      </c>
      <c r="D12" s="84" t="str">
        <f>_xlfn.CONCAT(H12,J12,L12,N12,P12,R12,T12,V12)</f>
        <v>F</v>
      </c>
      <c r="E12" s="86">
        <v>6</v>
      </c>
      <c r="F12" s="54">
        <f t="shared" ref="F12" si="0">LEN(D12)-LEN(SUBSTITUTE(D12,"F",""))+E12</f>
        <v>7</v>
      </c>
      <c r="G12" s="30" t="s">
        <v>19</v>
      </c>
      <c r="H12" s="76" t="str">
        <f t="shared" ref="H12:J12" si="1">IF(COUNTA(G12:G13)&gt;0,IF(COUNTIF(G12:G13,"P")&gt;0,"P","F"),"")</f>
        <v>F</v>
      </c>
      <c r="I12" s="30"/>
      <c r="J12" s="76" t="str">
        <f t="shared" si="1"/>
        <v/>
      </c>
      <c r="K12" s="30"/>
      <c r="L12" s="76" t="str">
        <f t="shared" ref="L12" si="2">IF(COUNTA(K12:K13)&gt;0,IF(COUNTIF(K12:K13,"P")&gt;0,"P","F"),"")</f>
        <v/>
      </c>
    </row>
    <row r="13" spans="1:12" thickBot="1">
      <c r="A13" s="1" t="s">
        <v>16</v>
      </c>
      <c r="B13" s="20" t="s">
        <v>22</v>
      </c>
      <c r="C13" s="7" t="s">
        <v>21</v>
      </c>
      <c r="D13" s="85"/>
      <c r="E13" s="87"/>
      <c r="F13" s="55" cm="1">
        <f t="array" ref="F13">IFERROR(LEN(_xlfn.REGEXEXTRACT(D12,"F+$")),0)</f>
        <v>1</v>
      </c>
      <c r="G13" s="32" t="s">
        <v>19</v>
      </c>
      <c r="H13" s="77"/>
      <c r="I13" s="32"/>
      <c r="J13" s="77"/>
      <c r="K13" s="32"/>
      <c r="L13" s="77"/>
    </row>
    <row r="14" spans="1:12" s="1" customFormat="1" ht="15" customHeight="1">
      <c r="A14" s="48" t="s">
        <v>12</v>
      </c>
      <c r="B14" s="8" t="s">
        <v>23</v>
      </c>
      <c r="C14" s="25" t="s">
        <v>24</v>
      </c>
      <c r="D14" s="84" t="str">
        <f>_xlfn.CONCAT(H14,J14,L14,N14,P14,R14,T14,V14)</f>
        <v>P</v>
      </c>
      <c r="E14" s="86">
        <v>1</v>
      </c>
      <c r="F14" s="54">
        <f t="shared" ref="F14" si="3">LEN(D14)-LEN(SUBSTITUTE(D14,"F",""))+E14</f>
        <v>1</v>
      </c>
      <c r="G14" s="30" t="s">
        <v>15</v>
      </c>
      <c r="H14" s="76" t="str">
        <f t="shared" ref="H14:J14" si="4">IF(COUNTA(G14:G15)&gt;0,IF(COUNTIF(G14:G15,"P")&gt;0,"P","F"),"")</f>
        <v>P</v>
      </c>
      <c r="I14" s="30"/>
      <c r="J14" s="76" t="str">
        <f t="shared" si="4"/>
        <v/>
      </c>
      <c r="K14" s="41"/>
      <c r="L14" s="76" t="str">
        <f t="shared" ref="L14" si="5">IF(COUNTA(K14:K15)&gt;0,IF(COUNTIF(K14:K15,"P")&gt;0,"P","F"),"")</f>
        <v/>
      </c>
    </row>
    <row r="15" spans="1:12" s="1" customFormat="1" ht="15.75" customHeight="1" thickBot="1">
      <c r="A15" s="1" t="s">
        <v>16</v>
      </c>
      <c r="B15" s="22" t="s">
        <v>25</v>
      </c>
      <c r="C15" s="21" t="s">
        <v>24</v>
      </c>
      <c r="D15" s="85"/>
      <c r="E15" s="87"/>
      <c r="F15" s="55" cm="1">
        <f t="array" ref="F15">IFERROR(LEN(_xlfn.REGEXEXTRACT(D14,"F+$")),0)</f>
        <v>0</v>
      </c>
      <c r="G15" s="32" t="s">
        <v>19</v>
      </c>
      <c r="H15" s="77"/>
      <c r="I15" s="32"/>
      <c r="J15" s="77"/>
      <c r="K15" s="32"/>
      <c r="L15" s="77"/>
    </row>
    <row r="16" spans="1:12" ht="14.45">
      <c r="A16" s="48" t="s">
        <v>12</v>
      </c>
      <c r="B16" s="8" t="s">
        <v>26</v>
      </c>
      <c r="C16" s="24" t="s">
        <v>27</v>
      </c>
      <c r="D16" s="84" t="str">
        <f>_xlfn.CONCAT(H16,J16,L16,N16,P16,R16,T16,V16)</f>
        <v>P</v>
      </c>
      <c r="E16" s="86">
        <v>2</v>
      </c>
      <c r="F16" s="54">
        <f t="shared" ref="F16" si="6">LEN(D16)-LEN(SUBSTITUTE(D16,"F",""))+E16</f>
        <v>2</v>
      </c>
      <c r="G16" s="30" t="s">
        <v>15</v>
      </c>
      <c r="H16" s="76" t="str">
        <f t="shared" ref="H16:J16" si="7">IF(COUNTA(G16:G17)&gt;0,IF(COUNTIF(G16:G17,"P")&gt;0,"P","F"),"")</f>
        <v>P</v>
      </c>
      <c r="I16" s="30"/>
      <c r="J16" s="76" t="str">
        <f t="shared" si="7"/>
        <v/>
      </c>
      <c r="K16" s="41"/>
      <c r="L16" s="76" t="str">
        <f t="shared" ref="L16" si="8">IF(COUNTA(K16:K17)&gt;0,IF(COUNTIF(K16:K17,"P")&gt;0,"P","F"),"")</f>
        <v/>
      </c>
    </row>
    <row r="17" spans="1:12" thickBot="1">
      <c r="A17" s="1" t="s">
        <v>16</v>
      </c>
      <c r="B17" s="20" t="s">
        <v>28</v>
      </c>
      <c r="C17" s="7" t="s">
        <v>29</v>
      </c>
      <c r="D17" s="85"/>
      <c r="E17" s="87"/>
      <c r="F17" s="55" cm="1">
        <f t="array" ref="F17">IFERROR(LEN(_xlfn.REGEXEXTRACT(D16,"F+$")),0)</f>
        <v>0</v>
      </c>
      <c r="G17" s="32" t="s">
        <v>19</v>
      </c>
      <c r="H17" s="77"/>
      <c r="I17" s="32"/>
      <c r="J17" s="77"/>
      <c r="K17" s="41"/>
      <c r="L17" s="77"/>
    </row>
    <row r="18" spans="1:12" ht="14.45">
      <c r="A18" s="48" t="s">
        <v>12</v>
      </c>
      <c r="B18" s="8" t="s">
        <v>30</v>
      </c>
      <c r="C18" s="24" t="s">
        <v>31</v>
      </c>
      <c r="D18" s="84" t="str">
        <f>_xlfn.CONCAT(H18,J18,L18,N18,P18,R18,T18,V18)</f>
        <v>F</v>
      </c>
      <c r="E18" s="86">
        <v>1</v>
      </c>
      <c r="F18" s="54">
        <f t="shared" ref="F18" si="9">LEN(D18)-LEN(SUBSTITUTE(D18,"F",""))+E18</f>
        <v>2</v>
      </c>
      <c r="G18" s="30" t="s">
        <v>19</v>
      </c>
      <c r="H18" s="76" t="str">
        <f t="shared" ref="H18:J18" si="10">IF(COUNTA(G18:G19)&gt;0,IF(COUNTIF(G18:G19,"P")&gt;0,"P","F"),"")</f>
        <v>F</v>
      </c>
      <c r="I18" s="30"/>
      <c r="J18" s="76" t="str">
        <f t="shared" si="10"/>
        <v/>
      </c>
      <c r="K18" s="30"/>
      <c r="L18" s="76" t="str">
        <f t="shared" ref="L18" si="11">IF(COUNTA(K18:K19)&gt;0,IF(COUNTIF(K18:K19,"P")&gt;0,"P","F"),"")</f>
        <v/>
      </c>
    </row>
    <row r="19" spans="1:12" thickBot="1">
      <c r="A19" s="1" t="s">
        <v>16</v>
      </c>
      <c r="B19" s="20" t="s">
        <v>32</v>
      </c>
      <c r="C19" s="7" t="s">
        <v>31</v>
      </c>
      <c r="D19" s="85"/>
      <c r="E19" s="87"/>
      <c r="F19" s="55" cm="1">
        <f t="array" ref="F19">IFERROR(LEN(_xlfn.REGEXEXTRACT(D18,"F+$")),0)</f>
        <v>1</v>
      </c>
      <c r="G19" s="32" t="s">
        <v>19</v>
      </c>
      <c r="H19" s="77"/>
      <c r="I19" s="32"/>
      <c r="J19" s="77"/>
      <c r="K19" s="41"/>
      <c r="L19" s="77"/>
    </row>
    <row r="20" spans="1:12" ht="14.45">
      <c r="A20" s="48" t="s">
        <v>12</v>
      </c>
      <c r="B20" s="8" t="s">
        <v>33</v>
      </c>
      <c r="C20" s="24" t="s">
        <v>34</v>
      </c>
      <c r="D20" s="84" t="str">
        <f>_xlfn.CONCAT(H20,J20,L20,N20,P20,R20,T20,V20)</f>
        <v>F</v>
      </c>
      <c r="E20" s="86">
        <v>2</v>
      </c>
      <c r="F20" s="54">
        <f t="shared" ref="F20" si="12">LEN(D20)-LEN(SUBSTITUTE(D20,"F",""))+E20</f>
        <v>3</v>
      </c>
      <c r="G20" s="30" t="s">
        <v>19</v>
      </c>
      <c r="H20" s="76" t="str">
        <f t="shared" ref="H20:J20" si="13">IF(COUNTA(G20:G21)&gt;0,IF(COUNTIF(G20:G21,"P")&gt;0,"P","F"),"")</f>
        <v>F</v>
      </c>
      <c r="I20" s="30"/>
      <c r="J20" s="76" t="str">
        <f t="shared" si="13"/>
        <v/>
      </c>
      <c r="K20" s="30"/>
      <c r="L20" s="76" t="str">
        <f t="shared" ref="L20" si="14">IF(COUNTA(K20:K21)&gt;0,IF(COUNTIF(K20:K21,"P")&gt;0,"P","F"),"")</f>
        <v/>
      </c>
    </row>
    <row r="21" spans="1:12" thickBot="1">
      <c r="A21" s="1" t="s">
        <v>16</v>
      </c>
      <c r="B21" s="20" t="s">
        <v>35</v>
      </c>
      <c r="C21" s="7" t="s">
        <v>36</v>
      </c>
      <c r="D21" s="85"/>
      <c r="E21" s="87"/>
      <c r="F21" s="55" cm="1">
        <f t="array" ref="F21">IFERROR(LEN(_xlfn.REGEXEXTRACT(D20,"F+$")),0)</f>
        <v>1</v>
      </c>
      <c r="G21" s="32" t="s">
        <v>19</v>
      </c>
      <c r="H21" s="77"/>
      <c r="I21" s="32"/>
      <c r="J21" s="77"/>
      <c r="K21" s="47"/>
      <c r="L21" s="77"/>
    </row>
    <row r="22" spans="1:12" ht="14.45">
      <c r="A22" s="78"/>
      <c r="B22" s="80" t="s">
        <v>37</v>
      </c>
      <c r="C22" s="82"/>
      <c r="D22" s="84" t="str">
        <f>_xlfn.CONCAT(H22,J22,L22,N22,P22,R22,T22,V22)</f>
        <v/>
      </c>
      <c r="E22" s="50"/>
      <c r="F22" s="50"/>
      <c r="G22" s="34"/>
      <c r="H22" s="19"/>
      <c r="I22" s="19"/>
      <c r="J22" s="19"/>
      <c r="K22" s="4"/>
      <c r="L22" s="40"/>
    </row>
    <row r="23" spans="1:12" thickBot="1">
      <c r="A23" s="79"/>
      <c r="B23" s="81"/>
      <c r="C23" s="83"/>
      <c r="D23" s="85"/>
      <c r="E23" s="51"/>
      <c r="F23" s="51"/>
      <c r="G23" s="35"/>
      <c r="H23" s="18"/>
      <c r="I23" s="18"/>
      <c r="J23" s="40"/>
      <c r="K23" s="43"/>
      <c r="L23" s="18"/>
    </row>
    <row r="24" spans="1:12" ht="14.45">
      <c r="A24" s="48" t="s">
        <v>12</v>
      </c>
      <c r="B24" s="26" t="s">
        <v>38</v>
      </c>
      <c r="C24" s="27" t="s">
        <v>39</v>
      </c>
      <c r="D24" s="84" t="str">
        <f>_xlfn.CONCAT(H24,J24,L24,N24,P24,R24,T24,V24)</f>
        <v>F</v>
      </c>
      <c r="E24" s="86">
        <v>10</v>
      </c>
      <c r="F24" s="54">
        <f t="shared" ref="F24" si="15">LEN(D24)-LEN(SUBSTITUTE(D24,"F",""))+E24</f>
        <v>11</v>
      </c>
      <c r="G24" s="30" t="s">
        <v>19</v>
      </c>
      <c r="H24" s="76" t="str">
        <f>IF(COUNTA(G24:G25)&gt;0,IF(COUNTIF(G24:G25,"P")&gt;0,"P","F"),"")</f>
        <v>F</v>
      </c>
      <c r="I24" s="30"/>
      <c r="J24" s="76" t="str">
        <f>IF(COUNTA(I24:I25)&gt;0,IF(COUNTIF(I24:I25,"P")&gt;0,"P","F"),"")</f>
        <v/>
      </c>
      <c r="K24" s="46"/>
      <c r="L24" s="76" t="str">
        <f>IF(COUNTA(K24:K25)&gt;0,IF(COUNTIF(K24:K25,"P")&gt;0,"P","F"),"")</f>
        <v/>
      </c>
    </row>
    <row r="25" spans="1:12" thickBot="1">
      <c r="A25" s="49" t="s">
        <v>16</v>
      </c>
      <c r="B25" s="28" t="s">
        <v>40</v>
      </c>
      <c r="C25" s="29" t="s">
        <v>39</v>
      </c>
      <c r="D25" s="85"/>
      <c r="E25" s="87"/>
      <c r="F25" s="55" cm="1">
        <f t="array" ref="F25">IFERROR(LEN(_xlfn.REGEXEXTRACT(D24,"F+$")),0)</f>
        <v>1</v>
      </c>
      <c r="G25" s="32" t="s">
        <v>19</v>
      </c>
      <c r="H25" s="77"/>
      <c r="I25" s="32"/>
      <c r="J25" s="77"/>
      <c r="K25" s="42"/>
      <c r="L25" s="77"/>
    </row>
    <row r="26" spans="1:12" ht="14.45">
      <c r="A26" s="48" t="s">
        <v>12</v>
      </c>
      <c r="B26" s="26" t="s">
        <v>41</v>
      </c>
      <c r="C26" s="27" t="s">
        <v>42</v>
      </c>
      <c r="D26" s="66"/>
      <c r="E26" s="86">
        <v>3</v>
      </c>
      <c r="F26" s="54">
        <f t="shared" ref="F26" si="16">LEN(D26)-LEN(SUBSTITUTE(D26,"F",""))+E26</f>
        <v>3</v>
      </c>
      <c r="G26" s="30" t="s">
        <v>15</v>
      </c>
      <c r="H26" s="76" t="str">
        <f t="shared" ref="H26" si="17">IF(COUNTA(G26:G27)&gt;0,IF(COUNTIF(G26:G27,"P")&gt;0,"P","F"),"")</f>
        <v>P</v>
      </c>
      <c r="I26" s="30"/>
      <c r="J26" s="76" t="str">
        <f t="shared" ref="J26" si="18">IF(COUNTA(I26:I27)&gt;0,IF(COUNTIF(I26:I27,"P")&gt;0,"P","F"),"")</f>
        <v/>
      </c>
      <c r="K26" s="41"/>
      <c r="L26" s="76" t="str">
        <f t="shared" ref="L26" si="19">IF(COUNTA(K26:K27)&gt;0,IF(COUNTIF(K26:K27,"P")&gt;0,"P","F"),"")</f>
        <v/>
      </c>
    </row>
    <row r="27" spans="1:12" thickBot="1">
      <c r="A27" s="49" t="s">
        <v>16</v>
      </c>
      <c r="B27" s="28" t="s">
        <v>43</v>
      </c>
      <c r="C27" s="29" t="s">
        <v>42</v>
      </c>
      <c r="D27" s="67"/>
      <c r="E27" s="87"/>
      <c r="F27" s="55" cm="1">
        <f t="array" ref="F27">IFERROR(LEN(_xlfn.REGEXEXTRACT(D26,"F+$")),0)</f>
        <v>0</v>
      </c>
      <c r="G27" s="32" t="s">
        <v>19</v>
      </c>
      <c r="H27" s="77"/>
      <c r="I27" s="32"/>
      <c r="J27" s="77"/>
      <c r="K27" s="42"/>
      <c r="L27" s="77"/>
    </row>
    <row r="28" spans="1:12" ht="14.45">
      <c r="A28" s="48" t="s">
        <v>12</v>
      </c>
      <c r="B28" s="26" t="s">
        <v>44</v>
      </c>
      <c r="C28" s="27" t="s">
        <v>45</v>
      </c>
      <c r="D28" s="84" t="str">
        <f>_xlfn.CONCAT(H28,J28,L28,N28,P28,R28,T28,V28)</f>
        <v>P</v>
      </c>
      <c r="E28" s="86">
        <v>6</v>
      </c>
      <c r="F28" s="54">
        <f t="shared" ref="F28" si="20">LEN(D28)-LEN(SUBSTITUTE(D28,"F",""))+E28</f>
        <v>6</v>
      </c>
      <c r="G28" s="30" t="s">
        <v>19</v>
      </c>
      <c r="H28" s="76" t="str">
        <f t="shared" ref="H28" si="21">IF(COUNTA(G28:G29)&gt;0,IF(COUNTIF(G28:G29,"P")&gt;0,"P","F"),"")</f>
        <v>P</v>
      </c>
      <c r="I28" s="30"/>
      <c r="J28" s="76" t="str">
        <f t="shared" ref="J28" si="22">IF(COUNTA(I28:I29)&gt;0,IF(COUNTIF(I28:I29,"P")&gt;0,"P","F"),"")</f>
        <v/>
      </c>
      <c r="K28" s="41"/>
      <c r="L28" s="76" t="str">
        <f t="shared" ref="L28" si="23">IF(COUNTA(K28:K29)&gt;0,IF(COUNTIF(K28:K29,"P")&gt;0,"P","F"),"")</f>
        <v/>
      </c>
    </row>
    <row r="29" spans="1:12" thickBot="1">
      <c r="A29" s="49" t="s">
        <v>16</v>
      </c>
      <c r="B29" s="28" t="s">
        <v>46</v>
      </c>
      <c r="C29" s="29" t="s">
        <v>45</v>
      </c>
      <c r="D29" s="85"/>
      <c r="E29" s="87"/>
      <c r="F29" s="55" cm="1">
        <f t="array" ref="F29">IFERROR(LEN(_xlfn.REGEXEXTRACT(D28,"F+$")),0)</f>
        <v>0</v>
      </c>
      <c r="G29" s="32" t="s">
        <v>15</v>
      </c>
      <c r="H29" s="77"/>
      <c r="I29" s="32"/>
      <c r="J29" s="77"/>
      <c r="K29" s="42"/>
      <c r="L29" s="77"/>
    </row>
    <row r="30" spans="1:12" ht="14.45">
      <c r="A30" s="48" t="s">
        <v>12</v>
      </c>
      <c r="B30" s="26" t="s">
        <v>47</v>
      </c>
      <c r="C30" s="38" t="s">
        <v>48</v>
      </c>
      <c r="D30" s="84" t="str">
        <f t="shared" ref="D30" si="24">_xlfn.CONCAT(H30,J30,L30,N30,P30,R30,T30,V30)</f>
        <v>F</v>
      </c>
      <c r="E30" s="86">
        <v>10</v>
      </c>
      <c r="F30" s="54">
        <f t="shared" ref="F30" si="25">LEN(D30)-LEN(SUBSTITUTE(D30,"F",""))+E30</f>
        <v>11</v>
      </c>
      <c r="G30" s="30" t="s">
        <v>19</v>
      </c>
      <c r="H30" s="76" t="str">
        <f t="shared" ref="H30" si="26">IF(COUNTA(G30:G31)&gt;0,IF(COUNTIF(G30:G31,"P")&gt;0,"P","F"),"")</f>
        <v>F</v>
      </c>
      <c r="I30" s="30"/>
      <c r="J30" s="76" t="str">
        <f t="shared" ref="J30" si="27">IF(COUNTA(I30:I31)&gt;0,IF(COUNTIF(I30:I31,"P")&gt;0,"P","F"),"")</f>
        <v/>
      </c>
      <c r="K30" s="41"/>
      <c r="L30" s="76" t="str">
        <f t="shared" ref="L30" si="28">IF(COUNTA(K30:K31)&gt;0,IF(COUNTIF(K30:K31,"P")&gt;0,"P","F"),"")</f>
        <v/>
      </c>
    </row>
    <row r="31" spans="1:12" thickBot="1">
      <c r="A31" s="49" t="s">
        <v>16</v>
      </c>
      <c r="B31" s="28" t="s">
        <v>49</v>
      </c>
      <c r="C31" s="29" t="s">
        <v>48</v>
      </c>
      <c r="D31" s="85"/>
      <c r="E31" s="87"/>
      <c r="F31" s="55" cm="1">
        <f t="array" ref="F31">IFERROR(LEN(_xlfn.REGEXEXTRACT(D30,"F+$")),0)</f>
        <v>1</v>
      </c>
      <c r="G31" s="32" t="s">
        <v>19</v>
      </c>
      <c r="H31" s="77"/>
      <c r="I31" s="32"/>
      <c r="J31" s="77"/>
      <c r="K31" s="41"/>
      <c r="L31" s="77"/>
    </row>
    <row r="32" spans="1:12" ht="14.45">
      <c r="A32" s="48" t="s">
        <v>12</v>
      </c>
      <c r="B32" s="26" t="s">
        <v>50</v>
      </c>
      <c r="C32" s="27" t="s">
        <v>51</v>
      </c>
      <c r="D32" s="84" t="str">
        <f t="shared" ref="D32" si="29">_xlfn.CONCAT(H32,J32,L32,N32,P32,R32,T32,V32)</f>
        <v>F</v>
      </c>
      <c r="E32" s="86">
        <v>6</v>
      </c>
      <c r="F32" s="54">
        <f t="shared" ref="F32" si="30">LEN(D32)-LEN(SUBSTITUTE(D32,"F",""))+E32</f>
        <v>7</v>
      </c>
      <c r="G32" s="30" t="s">
        <v>19</v>
      </c>
      <c r="H32" s="76" t="str">
        <f t="shared" ref="H32" si="31">IF(COUNTA(G32:G33)&gt;0,IF(COUNTIF(G32:G33,"P")&gt;0,"P","F"),"")</f>
        <v>F</v>
      </c>
      <c r="I32" s="30"/>
      <c r="J32" s="76" t="str">
        <f t="shared" ref="J32" si="32">IF(COUNTA(I32:I33)&gt;0,IF(COUNTIF(I32:I33,"P")&gt;0,"P","F"),"")</f>
        <v/>
      </c>
      <c r="K32" s="46"/>
      <c r="L32" s="76" t="str">
        <f t="shared" ref="L32" si="33">IF(COUNTA(K32:K33)&gt;0,IF(COUNTIF(K32:K33,"P")&gt;0,"P","F"),"")</f>
        <v/>
      </c>
    </row>
    <row r="33" spans="1:12" thickBot="1">
      <c r="A33" s="49" t="s">
        <v>16</v>
      </c>
      <c r="B33" s="28" t="s">
        <v>52</v>
      </c>
      <c r="C33" s="29" t="s">
        <v>51</v>
      </c>
      <c r="D33" s="85"/>
      <c r="E33" s="87"/>
      <c r="F33" s="55" cm="1">
        <f t="array" ref="F33">IFERROR(LEN(_xlfn.REGEXEXTRACT(D32,"F+$")),0)</f>
        <v>1</v>
      </c>
      <c r="G33" s="32" t="s">
        <v>19</v>
      </c>
      <c r="H33" s="77"/>
      <c r="I33" s="32"/>
      <c r="J33" s="77"/>
      <c r="K33" s="42"/>
      <c r="L33" s="77"/>
    </row>
    <row r="34" spans="1:12" ht="14.45">
      <c r="A34" s="48" t="s">
        <v>12</v>
      </c>
      <c r="B34" s="26" t="s">
        <v>53</v>
      </c>
      <c r="C34" s="27" t="s">
        <v>54</v>
      </c>
      <c r="D34" s="84" t="str">
        <f t="shared" ref="D34" si="34">_xlfn.CONCAT(H34,J34,L34,N34,P34,R34,T34,V34)</f>
        <v>P</v>
      </c>
      <c r="E34" s="86">
        <v>3</v>
      </c>
      <c r="F34" s="54">
        <f t="shared" ref="F34" si="35">LEN(D34)-LEN(SUBSTITUTE(D34,"F",""))+E34</f>
        <v>3</v>
      </c>
      <c r="G34" s="30" t="s">
        <v>19</v>
      </c>
      <c r="H34" s="76" t="str">
        <f t="shared" ref="H34" si="36">IF(COUNTA(G34:G35)&gt;0,IF(COUNTIF(G34:G35,"P")&gt;0,"P","F"),"")</f>
        <v>P</v>
      </c>
      <c r="I34" s="30"/>
      <c r="J34" s="76" t="str">
        <f t="shared" ref="J34" si="37">IF(COUNTA(I34:I35)&gt;0,IF(COUNTIF(I34:I35,"P")&gt;0,"P","F"),"")</f>
        <v/>
      </c>
      <c r="K34" s="41"/>
      <c r="L34" s="76" t="str">
        <f t="shared" ref="L34" si="38">IF(COUNTA(K34:K35)&gt;0,IF(COUNTIF(K34:K35,"P")&gt;0,"P","F"),"")</f>
        <v/>
      </c>
    </row>
    <row r="35" spans="1:12" thickBot="1">
      <c r="A35" s="49" t="s">
        <v>16</v>
      </c>
      <c r="B35" s="28" t="s">
        <v>55</v>
      </c>
      <c r="C35" s="29" t="s">
        <v>54</v>
      </c>
      <c r="D35" s="85"/>
      <c r="E35" s="87"/>
      <c r="F35" s="56" cm="1">
        <f t="array" ref="F35">IFERROR(LEN(_xlfn.REGEXEXTRACT(D34,"F+$")),0)</f>
        <v>0</v>
      </c>
      <c r="G35" s="32" t="s">
        <v>15</v>
      </c>
      <c r="H35" s="77"/>
      <c r="I35" s="32"/>
      <c r="J35" s="77"/>
      <c r="K35" s="41"/>
      <c r="L35" s="77"/>
    </row>
    <row r="36" spans="1:12" ht="14.45">
      <c r="A36" s="1"/>
      <c r="B36" s="80" t="s">
        <v>56</v>
      </c>
      <c r="C36" s="6"/>
      <c r="D36" s="84" t="str">
        <f t="shared" ref="D36" si="39">_xlfn.CONCAT(H36,J36,L36,N36,P36,R36,T36,V36)</f>
        <v/>
      </c>
      <c r="E36" s="6"/>
      <c r="F36" s="6"/>
      <c r="G36" s="34"/>
      <c r="H36" s="19"/>
      <c r="I36" s="19"/>
      <c r="J36" s="19"/>
      <c r="K36" s="44"/>
      <c r="L36" s="19"/>
    </row>
    <row r="37" spans="1:12" thickBot="1">
      <c r="A37" s="1"/>
      <c r="B37" s="81"/>
      <c r="C37" s="6"/>
      <c r="D37" s="85"/>
      <c r="E37" s="6"/>
      <c r="F37" s="6"/>
      <c r="G37" s="35"/>
      <c r="H37" s="18"/>
      <c r="I37" s="18"/>
      <c r="J37" s="18"/>
      <c r="K37" s="43"/>
      <c r="L37" s="18"/>
    </row>
    <row r="38" spans="1:12" ht="14.45">
      <c r="A38" s="48" t="s">
        <v>12</v>
      </c>
      <c r="B38" s="26" t="s">
        <v>57</v>
      </c>
      <c r="C38" s="27" t="s">
        <v>58</v>
      </c>
      <c r="D38" s="84" t="str">
        <f t="shared" ref="D38" si="40">_xlfn.CONCAT(H38,J38,L38,N38,P38,R38,T38,V38)</f>
        <v>P</v>
      </c>
      <c r="E38" s="86">
        <v>3</v>
      </c>
      <c r="F38" s="54">
        <f t="shared" ref="F38" si="41">LEN(D38)-LEN(SUBSTITUTE(D38,"F",""))+E38</f>
        <v>3</v>
      </c>
      <c r="G38" s="33" t="s">
        <v>19</v>
      </c>
      <c r="H38" s="76" t="str">
        <f>IF(COUNTA(G38:G39)&gt;0,IF(COUNTIF(G38:G39,"P")&gt;0,"P","F"),"")</f>
        <v>P</v>
      </c>
      <c r="I38" s="33"/>
      <c r="J38" s="76" t="str">
        <f>IF(COUNTA(I38:I39)&gt;0,IF(COUNTIF(I38:I39,"P")&gt;0,"P","F"),"")</f>
        <v/>
      </c>
      <c r="K38" s="41"/>
      <c r="L38" s="76" t="str">
        <f>IF(COUNTA(K38:K39)&gt;0,IF(COUNTIF(K38:K39,"P")&gt;0,"P","F"),"")</f>
        <v/>
      </c>
    </row>
    <row r="39" spans="1:12" thickBot="1">
      <c r="A39" s="49" t="s">
        <v>16</v>
      </c>
      <c r="B39" s="28" t="s">
        <v>59</v>
      </c>
      <c r="C39" s="29" t="s">
        <v>58</v>
      </c>
      <c r="D39" s="85"/>
      <c r="E39" s="87"/>
      <c r="F39" s="55" cm="1">
        <f t="array" ref="F39">IFERROR(LEN(_xlfn.REGEXEXTRACT(D38,"F+$")),0)</f>
        <v>0</v>
      </c>
      <c r="G39" s="32" t="s">
        <v>15</v>
      </c>
      <c r="H39" s="77"/>
      <c r="I39" s="32"/>
      <c r="J39" s="77"/>
      <c r="K39" s="42"/>
      <c r="L39" s="77"/>
    </row>
    <row r="40" spans="1:12" ht="15" customHeight="1">
      <c r="A40" s="48" t="s">
        <v>12</v>
      </c>
      <c r="B40" s="26" t="s">
        <v>60</v>
      </c>
      <c r="C40" s="27" t="s">
        <v>61</v>
      </c>
      <c r="D40" s="84" t="str">
        <f t="shared" ref="D40" si="42">_xlfn.CONCAT(H40,J40,L40,N40,P40,R40,T40,V40)</f>
        <v>P</v>
      </c>
      <c r="E40" s="86">
        <v>3</v>
      </c>
      <c r="F40" s="54">
        <f t="shared" ref="F40" si="43">LEN(D40)-LEN(SUBSTITUTE(D40,"F",""))+E40</f>
        <v>3</v>
      </c>
      <c r="G40" s="30" t="s">
        <v>15</v>
      </c>
      <c r="H40" s="76" t="str">
        <f t="shared" ref="H40" si="44">IF(COUNTA(G40:G41)&gt;0,IF(COUNTIF(G40:G41,"P")&gt;0,"P","F"),"")</f>
        <v>P</v>
      </c>
      <c r="I40" s="30"/>
      <c r="J40" s="76" t="str">
        <f t="shared" ref="J40" si="45">IF(COUNTA(I40:I41)&gt;0,IF(COUNTIF(I40:I41,"P")&gt;0,"P","F"),"")</f>
        <v/>
      </c>
      <c r="K40" s="41"/>
      <c r="L40" s="76" t="str">
        <f t="shared" ref="L40" si="46">IF(COUNTA(K40:K41)&gt;0,IF(COUNTIF(K40:K41,"P")&gt;0,"P","F"),"")</f>
        <v/>
      </c>
    </row>
    <row r="41" spans="1:12" thickBot="1">
      <c r="A41" s="49" t="s">
        <v>16</v>
      </c>
      <c r="B41" s="28" t="s">
        <v>62</v>
      </c>
      <c r="C41" s="29" t="s">
        <v>61</v>
      </c>
      <c r="D41" s="85"/>
      <c r="E41" s="87"/>
      <c r="F41" s="55" cm="1">
        <f t="array" ref="F41">IFERROR(LEN(_xlfn.REGEXEXTRACT(D40,"F+$")),0)</f>
        <v>0</v>
      </c>
      <c r="G41" s="32" t="s">
        <v>19</v>
      </c>
      <c r="H41" s="77"/>
      <c r="I41" s="32"/>
      <c r="J41" s="77"/>
      <c r="K41" s="42"/>
      <c r="L41" s="77"/>
    </row>
    <row r="42" spans="1:12" ht="14.45">
      <c r="A42" s="48" t="s">
        <v>12</v>
      </c>
      <c r="B42" s="26" t="s">
        <v>63</v>
      </c>
      <c r="C42" s="27" t="s">
        <v>64</v>
      </c>
      <c r="D42" s="84" t="str">
        <f>_xlfn.CONCAT(H42,J42,L42,N42,P42,R42,T42,V42)</f>
        <v>P</v>
      </c>
      <c r="E42" s="86">
        <v>4</v>
      </c>
      <c r="F42" s="54">
        <f t="shared" ref="F42" si="47">LEN(D42)-LEN(SUBSTITUTE(D42,"F",""))+E42</f>
        <v>4</v>
      </c>
      <c r="G42" s="30" t="s">
        <v>19</v>
      </c>
      <c r="H42" s="76" t="str">
        <f t="shared" ref="H42" si="48">IF(COUNTA(G42:G43)&gt;0,IF(COUNTIF(G42:G43,"P")&gt;0,"P","F"),"")</f>
        <v>P</v>
      </c>
      <c r="I42" s="30"/>
      <c r="J42" s="76" t="str">
        <f t="shared" ref="J42" si="49">IF(COUNTA(I42:I43)&gt;0,IF(COUNTIF(I42:I43,"P")&gt;0,"P","F"),"")</f>
        <v/>
      </c>
      <c r="K42" s="41"/>
      <c r="L42" s="76" t="str">
        <f t="shared" ref="L42" si="50">IF(COUNTA(K42:K43)&gt;0,IF(COUNTIF(K42:K43,"P")&gt;0,"P","F"),"")</f>
        <v/>
      </c>
    </row>
    <row r="43" spans="1:12" thickBot="1">
      <c r="A43" s="49" t="s">
        <v>16</v>
      </c>
      <c r="B43" s="28" t="s">
        <v>65</v>
      </c>
      <c r="C43" s="29" t="s">
        <v>64</v>
      </c>
      <c r="D43" s="85"/>
      <c r="E43" s="87"/>
      <c r="F43" s="55" cm="1">
        <f t="array" ref="F43">IFERROR(LEN(_xlfn.REGEXEXTRACT(D42,"F+$")),0)</f>
        <v>0</v>
      </c>
      <c r="G43" s="32" t="s">
        <v>15</v>
      </c>
      <c r="H43" s="77"/>
      <c r="I43" s="32"/>
      <c r="J43" s="77"/>
      <c r="K43" s="42"/>
      <c r="L43" s="77"/>
    </row>
    <row r="44" spans="1:12" ht="14.45">
      <c r="A44" s="48" t="s">
        <v>12</v>
      </c>
      <c r="B44" s="26" t="s">
        <v>66</v>
      </c>
      <c r="C44" s="27" t="s">
        <v>67</v>
      </c>
      <c r="D44" s="68"/>
      <c r="E44" s="86">
        <v>7</v>
      </c>
      <c r="F44" s="54">
        <f t="shared" ref="F44" si="51">LEN(D44)-LEN(SUBSTITUTE(D44,"F",""))+E44</f>
        <v>7</v>
      </c>
      <c r="G44" s="30" t="s">
        <v>19</v>
      </c>
      <c r="H44" s="76" t="str">
        <f t="shared" ref="H44" si="52">IF(COUNTA(G44:G45)&gt;0,IF(COUNTIF(G44:G45,"P")&gt;0,"P","F"),"")</f>
        <v>P</v>
      </c>
      <c r="I44" s="30"/>
      <c r="J44" s="76" t="str">
        <f t="shared" ref="J44" si="53">IF(COUNTA(I44:I45)&gt;0,IF(COUNTIF(I44:I45,"P")&gt;0,"P","F"),"")</f>
        <v/>
      </c>
      <c r="K44" s="41"/>
      <c r="L44" s="76" t="str">
        <f t="shared" ref="L44" si="54">IF(COUNTA(K44:K45)&gt;0,IF(COUNTIF(K44:K45,"P")&gt;0,"P","F"),"")</f>
        <v/>
      </c>
    </row>
    <row r="45" spans="1:12" thickBot="1">
      <c r="A45" s="49" t="s">
        <v>16</v>
      </c>
      <c r="B45" s="28" t="s">
        <v>68</v>
      </c>
      <c r="C45" s="29" t="s">
        <v>67</v>
      </c>
      <c r="D45" s="68"/>
      <c r="E45" s="87"/>
      <c r="F45" s="55" cm="1">
        <f t="array" ref="F45">IFERROR(LEN(_xlfn.REGEXEXTRACT(D44,"F+$")),0)</f>
        <v>0</v>
      </c>
      <c r="G45" s="32" t="s">
        <v>15</v>
      </c>
      <c r="H45" s="77"/>
      <c r="I45" s="32"/>
      <c r="J45" s="77"/>
      <c r="K45" s="41"/>
      <c r="L45" s="77"/>
    </row>
    <row r="46" spans="1:12" ht="14.45">
      <c r="A46" s="48" t="s">
        <v>12</v>
      </c>
      <c r="B46" s="26" t="s">
        <v>69</v>
      </c>
      <c r="C46" s="27" t="s">
        <v>70</v>
      </c>
      <c r="D46" s="84" t="str">
        <f>_xlfn.CONCAT(H46,J46,L46,N46,P46,R46,T46,V46)</f>
        <v>P</v>
      </c>
      <c r="E46" s="86">
        <v>4</v>
      </c>
      <c r="F46" s="54">
        <f t="shared" ref="F46" si="55">LEN(D46)-LEN(SUBSTITUTE(D46,"F",""))+E46</f>
        <v>4</v>
      </c>
      <c r="G46" s="30" t="s">
        <v>15</v>
      </c>
      <c r="H46" s="76" t="str">
        <f t="shared" ref="H46" si="56">IF(COUNTA(G46:G47)&gt;0,IF(COUNTIF(G46:G47,"P")&gt;0,"P","F"),"")</f>
        <v>P</v>
      </c>
      <c r="I46" s="30"/>
      <c r="J46" s="76" t="str">
        <f t="shared" ref="J46" si="57">IF(COUNTA(I46:I47)&gt;0,IF(COUNTIF(I46:I47,"P")&gt;0,"P","F"),"")</f>
        <v/>
      </c>
      <c r="K46" s="46"/>
      <c r="L46" s="76" t="str">
        <f t="shared" ref="L46" si="58">IF(COUNTA(K46:K47)&gt;0,IF(COUNTIF(K46:K47,"P")&gt;0,"P","F"),"")</f>
        <v/>
      </c>
    </row>
    <row r="47" spans="1:12" thickBot="1">
      <c r="A47" s="49" t="s">
        <v>16</v>
      </c>
      <c r="B47" s="28" t="s">
        <v>71</v>
      </c>
      <c r="C47" s="29" t="s">
        <v>70</v>
      </c>
      <c r="D47" s="85"/>
      <c r="E47" s="87"/>
      <c r="F47" s="55" cm="1">
        <f t="array" ref="F47">IFERROR(LEN(_xlfn.REGEXEXTRACT(D46,"F+$")),0)</f>
        <v>0</v>
      </c>
      <c r="G47" s="32" t="s">
        <v>19</v>
      </c>
      <c r="H47" s="77"/>
      <c r="I47" s="32"/>
      <c r="J47" s="77"/>
      <c r="K47" s="42"/>
      <c r="L47" s="77"/>
    </row>
    <row r="48" spans="1:12" ht="14.45">
      <c r="A48" s="48" t="s">
        <v>12</v>
      </c>
      <c r="B48" s="26" t="s">
        <v>72</v>
      </c>
      <c r="C48" s="27" t="s">
        <v>73</v>
      </c>
      <c r="D48" s="84" t="str">
        <f t="shared" ref="D48" si="59">_xlfn.CONCAT(H48,J48,L48,N48,P48,R48,T48,V48)</f>
        <v>P</v>
      </c>
      <c r="E48" s="86">
        <v>5</v>
      </c>
      <c r="F48" s="54">
        <f t="shared" ref="F48" si="60">LEN(D48)-LEN(SUBSTITUTE(D48,"F",""))+E48</f>
        <v>5</v>
      </c>
      <c r="G48" s="30" t="s">
        <v>15</v>
      </c>
      <c r="H48" s="76" t="str">
        <f t="shared" ref="H48" si="61">IF(COUNTA(G48:G49)&gt;0,IF(COUNTIF(G48:G49,"P")&gt;0,"P","F"),"")</f>
        <v>P</v>
      </c>
      <c r="I48" s="30"/>
      <c r="J48" s="76" t="str">
        <f t="shared" ref="J48" si="62">IF(COUNTA(I48:I49)&gt;0,IF(COUNTIF(I48:I49,"P")&gt;0,"P","F"),"")</f>
        <v/>
      </c>
      <c r="K48" s="41"/>
      <c r="L48" s="76" t="str">
        <f t="shared" ref="L48" si="63">IF(COUNTA(K48:K49)&gt;0,IF(COUNTIF(K48:K49,"P")&gt;0,"P","F"),"")</f>
        <v/>
      </c>
    </row>
    <row r="49" spans="1:12" thickBot="1">
      <c r="A49" s="49" t="s">
        <v>16</v>
      </c>
      <c r="B49" s="28" t="s">
        <v>74</v>
      </c>
      <c r="C49" s="29" t="s">
        <v>75</v>
      </c>
      <c r="D49" s="85"/>
      <c r="E49" s="87"/>
      <c r="F49" s="56" cm="1">
        <f t="array" ref="F49">IFERROR(LEN(_xlfn.REGEXEXTRACT(D48,"F+$")),0)</f>
        <v>0</v>
      </c>
      <c r="G49" s="32" t="s">
        <v>19</v>
      </c>
      <c r="H49" s="77"/>
      <c r="I49" s="32"/>
      <c r="J49" s="77"/>
      <c r="K49" s="41"/>
      <c r="L49" s="77"/>
    </row>
    <row r="50" spans="1:12" ht="14.45">
      <c r="A50" s="1"/>
      <c r="B50" s="80" t="s">
        <v>76</v>
      </c>
      <c r="C50" s="6"/>
      <c r="D50" s="84" t="str">
        <f t="shared" ref="D50" si="64">_xlfn.CONCAT(H50,J50,L50,N50,P50,R50,T50,V50)</f>
        <v/>
      </c>
      <c r="E50" s="6"/>
      <c r="F50" s="6"/>
      <c r="G50" s="34"/>
      <c r="H50" s="19"/>
      <c r="I50" s="19"/>
      <c r="J50" s="19"/>
      <c r="K50" s="44"/>
      <c r="L50" s="19"/>
    </row>
    <row r="51" spans="1:12" ht="12.95" customHeight="1" thickBot="1">
      <c r="B51" s="81"/>
      <c r="C51" s="6"/>
      <c r="D51" s="85"/>
      <c r="E51" s="6"/>
      <c r="F51" s="6"/>
      <c r="G51" s="35"/>
      <c r="H51" s="18"/>
      <c r="I51" s="18"/>
      <c r="J51" s="18"/>
      <c r="K51" s="43"/>
      <c r="L51" s="18"/>
    </row>
    <row r="52" spans="1:12" ht="14.45">
      <c r="A52" s="48" t="s">
        <v>12</v>
      </c>
      <c r="B52" s="26" t="s">
        <v>77</v>
      </c>
      <c r="C52" s="27" t="s">
        <v>78</v>
      </c>
      <c r="D52" s="84" t="str">
        <f t="shared" ref="D52" si="65">_xlfn.CONCAT(H52,J52,L52,N52,P52,R52,T52,V52)</f>
        <v>P</v>
      </c>
      <c r="E52" s="86">
        <v>6</v>
      </c>
      <c r="F52" s="54">
        <f t="shared" ref="F52" si="66">LEN(D52)-LEN(SUBSTITUTE(D52,"F",""))+E52</f>
        <v>6</v>
      </c>
      <c r="G52" s="30" t="s">
        <v>19</v>
      </c>
      <c r="H52" s="76" t="str">
        <f>IF(COUNTA(G52:G53)&gt;0,IF(COUNTIF(G52:G53,"P")&gt;0,"P","F"),"")</f>
        <v>P</v>
      </c>
      <c r="I52" s="30"/>
      <c r="J52" s="76" t="str">
        <f>IF(COUNTA(I52:I53)&gt;0,IF(COUNTIF(I52:I53,"P")&gt;0,"P","F"),"")</f>
        <v/>
      </c>
      <c r="K52" s="41"/>
      <c r="L52" s="76" t="str">
        <f>IF(COUNTA(K52:K53)&gt;0,IF(COUNTIF(K52:K53,"P")&gt;0,"P","F"),"")</f>
        <v/>
      </c>
    </row>
    <row r="53" spans="1:12" ht="15.95" customHeight="1" thickBot="1">
      <c r="A53" s="49" t="s">
        <v>16</v>
      </c>
      <c r="B53" s="28" t="s">
        <v>79</v>
      </c>
      <c r="C53" s="29" t="s">
        <v>78</v>
      </c>
      <c r="D53" s="85"/>
      <c r="E53" s="87"/>
      <c r="F53" s="55" cm="1">
        <f t="array" ref="F53">IFERROR(LEN(_xlfn.REGEXEXTRACT(D52,"F+$")),0)</f>
        <v>0</v>
      </c>
      <c r="G53" s="32" t="s">
        <v>15</v>
      </c>
      <c r="H53" s="77"/>
      <c r="I53" s="32"/>
      <c r="J53" s="77"/>
      <c r="K53" s="41"/>
      <c r="L53" s="77"/>
    </row>
    <row r="54" spans="1:12" ht="14.45">
      <c r="A54" s="48" t="s">
        <v>12</v>
      </c>
      <c r="B54" s="26" t="s">
        <v>80</v>
      </c>
      <c r="C54" s="27" t="s">
        <v>81</v>
      </c>
      <c r="D54" s="84" t="str">
        <f t="shared" ref="D54" si="67">_xlfn.CONCAT(H54,J54,L54,N54,P54,R54,T54,V54)</f>
        <v>F</v>
      </c>
      <c r="E54" s="86">
        <v>7</v>
      </c>
      <c r="F54" s="54">
        <f t="shared" ref="F54" si="68">LEN(D54)-LEN(SUBSTITUTE(D54,"F",""))+E54</f>
        <v>8</v>
      </c>
      <c r="G54" s="30" t="s">
        <v>19</v>
      </c>
      <c r="H54" s="76" t="str">
        <f t="shared" ref="H54" si="69">IF(COUNTA(G54:G55)&gt;0,IF(COUNTIF(G54:G55,"P")&gt;0,"P","F"),"")</f>
        <v>F</v>
      </c>
      <c r="I54" s="30"/>
      <c r="J54" s="76" t="str">
        <f t="shared" ref="J54" si="70">IF(COUNTA(I54:I55)&gt;0,IF(COUNTIF(I54:I55,"P")&gt;0,"P","F"),"")</f>
        <v/>
      </c>
      <c r="K54" s="30"/>
      <c r="L54" s="76" t="str">
        <f t="shared" ref="L54" si="71">IF(COUNTA(K54:K55)&gt;0,IF(COUNTIF(K54:K55,"P")&gt;0,"P","F"),"")</f>
        <v/>
      </c>
    </row>
    <row r="55" spans="1:12" thickBot="1">
      <c r="A55" s="49" t="s">
        <v>16</v>
      </c>
      <c r="B55" s="28" t="s">
        <v>82</v>
      </c>
      <c r="C55" s="29" t="s">
        <v>83</v>
      </c>
      <c r="D55" s="85"/>
      <c r="E55" s="87"/>
      <c r="F55" s="55" cm="1">
        <f t="array" ref="F55">IFERROR(LEN(_xlfn.REGEXEXTRACT(D54,"F+$")),0)</f>
        <v>1</v>
      </c>
      <c r="G55" s="32" t="s">
        <v>19</v>
      </c>
      <c r="H55" s="77"/>
      <c r="I55" s="32"/>
      <c r="J55" s="77"/>
      <c r="K55" s="41"/>
      <c r="L55" s="77"/>
    </row>
    <row r="56" spans="1:12" ht="14.45">
      <c r="A56" s="48" t="s">
        <v>12</v>
      </c>
      <c r="B56" s="26" t="s">
        <v>84</v>
      </c>
      <c r="C56" s="27" t="s">
        <v>85</v>
      </c>
      <c r="D56" s="84" t="str">
        <f t="shared" ref="D56" si="72">_xlfn.CONCAT(H56,J56,L56,N56,P56,R56,T56,V56)</f>
        <v>P</v>
      </c>
      <c r="E56" s="86">
        <v>3</v>
      </c>
      <c r="F56" s="54">
        <f t="shared" ref="F56" si="73">LEN(D56)-LEN(SUBSTITUTE(D56,"F",""))+E56</f>
        <v>3</v>
      </c>
      <c r="G56" s="30" t="s">
        <v>19</v>
      </c>
      <c r="H56" s="76" t="str">
        <f t="shared" ref="H56" si="74">IF(COUNTA(G56:G57)&gt;0,IF(COUNTIF(G56:G57,"P")&gt;0,"P","F"),"")</f>
        <v>P</v>
      </c>
      <c r="I56" s="30"/>
      <c r="J56" s="76" t="str">
        <f t="shared" ref="J56" si="75">IF(COUNTA(I56:I57)&gt;0,IF(COUNTIF(I56:I57,"P")&gt;0,"P","F"),"")</f>
        <v/>
      </c>
      <c r="K56" s="30"/>
      <c r="L56" s="76" t="str">
        <f t="shared" ref="L56" si="76">IF(COUNTA(K56:K57)&gt;0,IF(COUNTIF(K56:K57,"P")&gt;0,"P","F"),"")</f>
        <v/>
      </c>
    </row>
    <row r="57" spans="1:12" thickBot="1">
      <c r="A57" s="49" t="s">
        <v>16</v>
      </c>
      <c r="B57" s="28" t="s">
        <v>86</v>
      </c>
      <c r="C57" s="29" t="s">
        <v>87</v>
      </c>
      <c r="D57" s="85"/>
      <c r="E57" s="87"/>
      <c r="F57" s="55" cm="1">
        <f t="array" ref="F57">IFERROR(LEN(_xlfn.REGEXEXTRACT(D56,"F+$")),0)</f>
        <v>0</v>
      </c>
      <c r="G57" s="32" t="s">
        <v>15</v>
      </c>
      <c r="H57" s="77"/>
      <c r="I57" s="32"/>
      <c r="J57" s="77"/>
      <c r="K57" s="41"/>
      <c r="L57" s="77"/>
    </row>
    <row r="58" spans="1:12" ht="14.45">
      <c r="A58" s="48" t="s">
        <v>12</v>
      </c>
      <c r="B58" s="26" t="s">
        <v>88</v>
      </c>
      <c r="C58" s="27" t="s">
        <v>89</v>
      </c>
      <c r="D58" s="84" t="str">
        <f t="shared" ref="D58" si="77">_xlfn.CONCAT(H58,J58,L58,N58,P58,R58,T58,V58)</f>
        <v>P</v>
      </c>
      <c r="E58" s="86">
        <v>5</v>
      </c>
      <c r="F58" s="54">
        <f t="shared" ref="F58" si="78">LEN(D58)-LEN(SUBSTITUTE(D58,"F",""))+E58</f>
        <v>5</v>
      </c>
      <c r="G58" s="30" t="s">
        <v>15</v>
      </c>
      <c r="H58" s="76" t="str">
        <f t="shared" ref="H58" si="79">IF(COUNTA(G58:G59)&gt;0,IF(COUNTIF(G58:G59,"P")&gt;0,"P","F"),"")</f>
        <v>P</v>
      </c>
      <c r="I58" s="30"/>
      <c r="J58" s="76" t="str">
        <f t="shared" ref="J58" si="80">IF(COUNTA(I58:I59)&gt;0,IF(COUNTIF(I58:I59,"P")&gt;0,"P","F"),"")</f>
        <v/>
      </c>
      <c r="K58" s="30"/>
      <c r="L58" s="76" t="str">
        <f t="shared" ref="L58" si="81">IF(COUNTA(K58:K59)&gt;0,IF(COUNTIF(K58:K59,"P")&gt;0,"P","F"),"")</f>
        <v/>
      </c>
    </row>
    <row r="59" spans="1:12" ht="17.25" customHeight="1" thickBot="1">
      <c r="A59" s="49" t="s">
        <v>16</v>
      </c>
      <c r="B59" s="28" t="s">
        <v>90</v>
      </c>
      <c r="C59" s="29" t="s">
        <v>89</v>
      </c>
      <c r="D59" s="85"/>
      <c r="E59" s="87"/>
      <c r="F59" s="55" cm="1">
        <f t="array" ref="F59">IFERROR(LEN(_xlfn.REGEXEXTRACT(D58,"F+$")),0)</f>
        <v>0</v>
      </c>
      <c r="G59" s="32" t="s">
        <v>19</v>
      </c>
      <c r="H59" s="77"/>
      <c r="I59" s="32"/>
      <c r="J59" s="77"/>
      <c r="K59" s="41"/>
      <c r="L59" s="77"/>
    </row>
    <row r="60" spans="1:12" ht="15.75" customHeight="1">
      <c r="A60" s="48" t="s">
        <v>12</v>
      </c>
      <c r="B60" s="26" t="s">
        <v>91</v>
      </c>
      <c r="C60" s="27" t="s">
        <v>92</v>
      </c>
      <c r="D60" s="84" t="str">
        <f>_xlfn.CONCAT(H60,J60,L60,N60,P60,R60,T60,V60)</f>
        <v>P</v>
      </c>
      <c r="E60" s="86">
        <v>2</v>
      </c>
      <c r="F60" s="54">
        <f t="shared" ref="F60" si="82">LEN(D60)-LEN(SUBSTITUTE(D60,"F",""))+E60</f>
        <v>2</v>
      </c>
      <c r="G60" s="30" t="s">
        <v>15</v>
      </c>
      <c r="H60" s="76" t="str">
        <f t="shared" ref="H60" si="83">IF(COUNTA(G60:G61)&gt;0,IF(COUNTIF(G60:G61,"P")&gt;0,"P","F"),"")</f>
        <v>P</v>
      </c>
      <c r="I60" s="30"/>
      <c r="J60" s="76" t="str">
        <f t="shared" ref="J60" si="84">IF(COUNTA(I60:I61)&gt;0,IF(COUNTIF(I60:I61,"P")&gt;0,"P","F"),"")</f>
        <v/>
      </c>
      <c r="K60" s="30"/>
      <c r="L60" s="76" t="str">
        <f t="shared" ref="L60" si="85">IF(COUNTA(K60:K61)&gt;0,IF(COUNTIF(K60:K61,"P")&gt;0,"P","F"),"")</f>
        <v/>
      </c>
    </row>
    <row r="61" spans="1:12" ht="18" customHeight="1" thickBot="1">
      <c r="A61" s="49" t="s">
        <v>16</v>
      </c>
      <c r="B61" s="28" t="s">
        <v>93</v>
      </c>
      <c r="C61" s="29" t="s">
        <v>92</v>
      </c>
      <c r="D61" s="85"/>
      <c r="E61" s="87"/>
      <c r="F61" s="55" cm="1">
        <f t="array" ref="F61">IFERROR(LEN(_xlfn.REGEXEXTRACT(D60,"F+$")),0)</f>
        <v>0</v>
      </c>
      <c r="G61" s="32" t="s">
        <v>19</v>
      </c>
      <c r="H61" s="77"/>
      <c r="I61" s="32"/>
      <c r="J61" s="77"/>
      <c r="K61" s="32"/>
      <c r="L61" s="77"/>
    </row>
    <row r="62" spans="1:12" ht="19.5" customHeight="1">
      <c r="A62" s="48" t="s">
        <v>12</v>
      </c>
      <c r="B62" s="26" t="s">
        <v>94</v>
      </c>
      <c r="C62" s="27" t="s">
        <v>95</v>
      </c>
      <c r="D62" s="68"/>
      <c r="E62" s="86">
        <v>4</v>
      </c>
      <c r="F62" s="54">
        <f t="shared" ref="F62" si="86">LEN(D62)-LEN(SUBSTITUTE(D62,"F",""))+E62</f>
        <v>4</v>
      </c>
      <c r="G62" s="30" t="s">
        <v>15</v>
      </c>
      <c r="H62" s="76" t="str">
        <f t="shared" ref="H62" si="87">IF(COUNTA(G62:G63)&gt;0,IF(COUNTIF(G62:G63,"P")&gt;0,"P","F"),"")</f>
        <v>P</v>
      </c>
      <c r="I62" s="30"/>
      <c r="J62" s="76" t="str">
        <f t="shared" ref="J62" si="88">IF(COUNTA(I62:I63)&gt;0,IF(COUNTIF(I62:I63,"P")&gt;0,"P","F"),"")</f>
        <v/>
      </c>
      <c r="K62" s="41"/>
      <c r="L62" s="76" t="str">
        <f t="shared" ref="L62" si="89">IF(COUNTA(K62:K63)&gt;0,IF(COUNTIF(K62:K63,"P")&gt;0,"P","F"),"")</f>
        <v/>
      </c>
    </row>
    <row r="63" spans="1:12" thickBot="1">
      <c r="A63" s="49" t="s">
        <v>16</v>
      </c>
      <c r="B63" s="28" t="s">
        <v>96</v>
      </c>
      <c r="C63" s="29" t="s">
        <v>95</v>
      </c>
      <c r="D63" s="68"/>
      <c r="E63" s="87"/>
      <c r="F63" s="56" cm="1">
        <f t="array" ref="F63">IFERROR(LEN(_xlfn.REGEXEXTRACT(D62,"F+$")),0)</f>
        <v>0</v>
      </c>
      <c r="G63" s="32" t="s">
        <v>19</v>
      </c>
      <c r="H63" s="77"/>
      <c r="I63" s="32"/>
      <c r="J63" s="77"/>
      <c r="K63" s="47"/>
      <c r="L63" s="77"/>
    </row>
    <row r="64" spans="1:12" s="39" customFormat="1" ht="14.45">
      <c r="D64" s="84" t="str">
        <f>_xlfn.CONCAT(H64,J64,L64,N64,P64,R64,T64,V64)</f>
        <v/>
      </c>
      <c r="E64" s="61"/>
      <c r="K64"/>
      <c r="L64" s="45"/>
    </row>
    <row r="65" spans="4:4" ht="15" customHeight="1" thickBot="1">
      <c r="D65" s="85"/>
    </row>
    <row r="66" spans="4:4" ht="15" customHeight="1">
      <c r="D66" s="84" t="str">
        <f t="shared" ref="D66" si="90">_xlfn.CONCAT(H66,J66,L66,N66,P66,R66,T66,V66)</f>
        <v/>
      </c>
    </row>
    <row r="67" spans="4:4" ht="15" customHeight="1" thickBot="1">
      <c r="D67" s="85"/>
    </row>
    <row r="68" spans="4:4" ht="15" customHeight="1">
      <c r="D68" s="84" t="str">
        <f t="shared" ref="D68" si="91">_xlfn.CONCAT(H68,J68,L68,N68,P68,R68,T68,V68)</f>
        <v/>
      </c>
    </row>
    <row r="69" spans="4:4" ht="15" customHeight="1" thickBot="1">
      <c r="D69" s="85"/>
    </row>
    <row r="70" spans="4:4" ht="15" customHeight="1">
      <c r="D70" s="84" t="str">
        <f t="shared" ref="D70" si="92">_xlfn.CONCAT(H70,J70,L70,N70,P70,R70,T70,V70)</f>
        <v/>
      </c>
    </row>
    <row r="71" spans="4:4" ht="15" customHeight="1" thickBot="1">
      <c r="D71" s="85"/>
    </row>
    <row r="72" spans="4:4" ht="15" customHeight="1">
      <c r="D72" s="84" t="str">
        <f t="shared" ref="D72" si="93">_xlfn.CONCAT(H72,J72,L72,N72,P72,R72,T72,V72)</f>
        <v/>
      </c>
    </row>
    <row r="73" spans="4:4" ht="15" customHeight="1" thickBot="1">
      <c r="D73" s="85"/>
    </row>
    <row r="74" spans="4:4" ht="15" customHeight="1">
      <c r="D74" s="84" t="str">
        <f t="shared" ref="D74" si="94">_xlfn.CONCAT(H74,J74,L74,N74,P74,R74,T74,V74)</f>
        <v/>
      </c>
    </row>
    <row r="75" spans="4:4" ht="15" customHeight="1" thickBot="1">
      <c r="D75" s="85"/>
    </row>
    <row r="76" spans="4:4" ht="15" customHeight="1">
      <c r="D76" s="84" t="str">
        <f t="shared" ref="D76" si="95">_xlfn.CONCAT(H76,J76,L76,N76,P76,R76,T76,V76)</f>
        <v/>
      </c>
    </row>
    <row r="77" spans="4:4" ht="15" customHeight="1" thickBot="1">
      <c r="D77" s="85"/>
    </row>
    <row r="78" spans="4:4" ht="15" customHeight="1">
      <c r="D78" s="84" t="str">
        <f>_xlfn.CONCAT(H78,J78,L78,N78,P78,R78,T78,V78)</f>
        <v/>
      </c>
    </row>
    <row r="79" spans="4:4" ht="15" customHeight="1" thickBot="1">
      <c r="D79" s="85"/>
    </row>
    <row r="80" spans="4:4" ht="15" customHeight="1">
      <c r="D80" s="69"/>
    </row>
  </sheetData>
  <mergeCells count="139">
    <mergeCell ref="E56:E57"/>
    <mergeCell ref="E58:E59"/>
    <mergeCell ref="E60:E61"/>
    <mergeCell ref="E62:E63"/>
    <mergeCell ref="D76:D77"/>
    <mergeCell ref="D78:D79"/>
    <mergeCell ref="D66:D67"/>
    <mergeCell ref="D68:D69"/>
    <mergeCell ref="D70:D71"/>
    <mergeCell ref="D72:D73"/>
    <mergeCell ref="D74:D75"/>
    <mergeCell ref="D56:D57"/>
    <mergeCell ref="D58:D59"/>
    <mergeCell ref="D60:D61"/>
    <mergeCell ref="D64:D65"/>
    <mergeCell ref="D10:D11"/>
    <mergeCell ref="D12:D13"/>
    <mergeCell ref="D14:D15"/>
    <mergeCell ref="D16:D17"/>
    <mergeCell ref="D18:D19"/>
    <mergeCell ref="D20:D21"/>
    <mergeCell ref="D22:D23"/>
    <mergeCell ref="D24:D25"/>
    <mergeCell ref="D28:D29"/>
    <mergeCell ref="D30:D31"/>
    <mergeCell ref="D32:D33"/>
    <mergeCell ref="D34:D35"/>
    <mergeCell ref="E44:E45"/>
    <mergeCell ref="E46:E47"/>
    <mergeCell ref="E48:E49"/>
    <mergeCell ref="E52:E53"/>
    <mergeCell ref="E54:E55"/>
    <mergeCell ref="E32:E33"/>
    <mergeCell ref="E34:E35"/>
    <mergeCell ref="E38:E39"/>
    <mergeCell ref="E40:E41"/>
    <mergeCell ref="E42:E43"/>
    <mergeCell ref="D42:D43"/>
    <mergeCell ref="D46:D47"/>
    <mergeCell ref="D48:D49"/>
    <mergeCell ref="D50:D51"/>
    <mergeCell ref="D52:D53"/>
    <mergeCell ref="D54:D55"/>
    <mergeCell ref="E20:E21"/>
    <mergeCell ref="E24:E25"/>
    <mergeCell ref="E26:E27"/>
    <mergeCell ref="E28:E29"/>
    <mergeCell ref="E30:E31"/>
    <mergeCell ref="E10:E11"/>
    <mergeCell ref="E12:E13"/>
    <mergeCell ref="E14:E15"/>
    <mergeCell ref="E16:E17"/>
    <mergeCell ref="E18:E19"/>
    <mergeCell ref="H62:H63"/>
    <mergeCell ref="J62:J63"/>
    <mergeCell ref="L62:L63"/>
    <mergeCell ref="H60:H61"/>
    <mergeCell ref="J60:J61"/>
    <mergeCell ref="L60:L61"/>
    <mergeCell ref="H54:H55"/>
    <mergeCell ref="J54:J55"/>
    <mergeCell ref="L54:L55"/>
    <mergeCell ref="H58:H59"/>
    <mergeCell ref="J58:J59"/>
    <mergeCell ref="L58:L59"/>
    <mergeCell ref="H56:H57"/>
    <mergeCell ref="J56:J57"/>
    <mergeCell ref="L56:L57"/>
    <mergeCell ref="H48:H49"/>
    <mergeCell ref="J48:J49"/>
    <mergeCell ref="L48:L49"/>
    <mergeCell ref="B50:B51"/>
    <mergeCell ref="H52:H53"/>
    <mergeCell ref="J52:J53"/>
    <mergeCell ref="L52:L53"/>
    <mergeCell ref="H42:H43"/>
    <mergeCell ref="J42:J43"/>
    <mergeCell ref="L42:L43"/>
    <mergeCell ref="H46:H47"/>
    <mergeCell ref="J46:J47"/>
    <mergeCell ref="L46:L47"/>
    <mergeCell ref="H44:H45"/>
    <mergeCell ref="J44:J45"/>
    <mergeCell ref="L44:L45"/>
    <mergeCell ref="B36:B37"/>
    <mergeCell ref="H38:H39"/>
    <mergeCell ref="J38:J39"/>
    <mergeCell ref="L38:L39"/>
    <mergeCell ref="H40:H41"/>
    <mergeCell ref="J40:J41"/>
    <mergeCell ref="L40:L41"/>
    <mergeCell ref="D36:D37"/>
    <mergeCell ref="D38:D39"/>
    <mergeCell ref="D40:D41"/>
    <mergeCell ref="H30:H31"/>
    <mergeCell ref="J30:J31"/>
    <mergeCell ref="L30:L31"/>
    <mergeCell ref="H34:H35"/>
    <mergeCell ref="J34:J35"/>
    <mergeCell ref="L34:L35"/>
    <mergeCell ref="H32:H33"/>
    <mergeCell ref="J32:J33"/>
    <mergeCell ref="L32:L33"/>
    <mergeCell ref="L24:L25"/>
    <mergeCell ref="H26:H27"/>
    <mergeCell ref="J26:J27"/>
    <mergeCell ref="L26:L27"/>
    <mergeCell ref="H28:H29"/>
    <mergeCell ref="J28:J29"/>
    <mergeCell ref="L28:L29"/>
    <mergeCell ref="A22:A23"/>
    <mergeCell ref="B22:B23"/>
    <mergeCell ref="C22:C23"/>
    <mergeCell ref="H24:H25"/>
    <mergeCell ref="J24:J25"/>
    <mergeCell ref="H20:H21"/>
    <mergeCell ref="J20:J21"/>
    <mergeCell ref="L20:L21"/>
    <mergeCell ref="H18:H19"/>
    <mergeCell ref="J18:J19"/>
    <mergeCell ref="L18:L19"/>
    <mergeCell ref="H16:H17"/>
    <mergeCell ref="J16:J17"/>
    <mergeCell ref="L16:L17"/>
    <mergeCell ref="G5:H8"/>
    <mergeCell ref="I5:J8"/>
    <mergeCell ref="K5:L8"/>
    <mergeCell ref="G4:H4"/>
    <mergeCell ref="I4:J4"/>
    <mergeCell ref="K4:L4"/>
    <mergeCell ref="H14:H15"/>
    <mergeCell ref="J14:J15"/>
    <mergeCell ref="L14:L15"/>
    <mergeCell ref="H12:H13"/>
    <mergeCell ref="J12:J13"/>
    <mergeCell ref="L12:L13"/>
    <mergeCell ref="H10:H11"/>
    <mergeCell ref="J10:J11"/>
    <mergeCell ref="L10:L11"/>
  </mergeCells>
  <conditionalFormatting sqref="G24:G49">
    <cfRule type="cellIs" dxfId="93" priority="33" operator="equal">
      <formula>"F"</formula>
    </cfRule>
    <cfRule type="cellIs" dxfId="92" priority="34" operator="equal">
      <formula>"P"</formula>
    </cfRule>
  </conditionalFormatting>
  <conditionalFormatting sqref="G22:I23">
    <cfRule type="cellIs" dxfId="91" priority="37" operator="equal">
      <formula>"F"</formula>
    </cfRule>
    <cfRule type="cellIs" dxfId="90" priority="38" operator="equal">
      <formula>"P"</formula>
    </cfRule>
  </conditionalFormatting>
  <conditionalFormatting sqref="G50:I51">
    <cfRule type="cellIs" dxfId="89" priority="31" operator="equal">
      <formula>"F"</formula>
    </cfRule>
    <cfRule type="cellIs" dxfId="88" priority="32" operator="equal">
      <formula>"P"</formula>
    </cfRule>
  </conditionalFormatting>
  <conditionalFormatting sqref="G10:L21">
    <cfRule type="cellIs" dxfId="87" priority="23" operator="equal">
      <formula>"F"</formula>
    </cfRule>
    <cfRule type="cellIs" dxfId="86" priority="24" operator="equal">
      <formula>"P"</formula>
    </cfRule>
  </conditionalFormatting>
  <conditionalFormatting sqref="G52:L63">
    <cfRule type="cellIs" dxfId="85" priority="1" operator="equal">
      <formula>"F"</formula>
    </cfRule>
    <cfRule type="cellIs" dxfId="84" priority="2" operator="equal">
      <formula>"P"</formula>
    </cfRule>
  </conditionalFormatting>
  <conditionalFormatting sqref="H24:L35">
    <cfRule type="cellIs" dxfId="83" priority="5" operator="equal">
      <formula>"F"</formula>
    </cfRule>
    <cfRule type="cellIs" dxfId="82" priority="6" operator="equal">
      <formula>"P"</formula>
    </cfRule>
  </conditionalFormatting>
  <conditionalFormatting sqref="H38:L49">
    <cfRule type="cellIs" dxfId="81" priority="3" operator="equal">
      <formula>"F"</formula>
    </cfRule>
    <cfRule type="cellIs" dxfId="80" priority="4" operator="equal">
      <formula>"P"</formula>
    </cfRule>
  </conditionalFormatting>
  <dataValidations count="1">
    <dataValidation type="list" allowBlank="1" showInputMessage="1" showErrorMessage="1" sqref="G10:G21 I10:I21 K10:K21 K24:K35 G24:G35 I24:I35 K38:K49 G38:G49 I38:I49 G52:G63 I52:I63 K52:K64" xr:uid="{D92E3A11-E55C-4085-91F4-0154C2BF5DE9}">
      <formula1>"F,P"</formula1>
    </dataValidation>
  </dataValidations>
  <pageMargins left="0.23622047244094488" right="0.23622047244094488" top="0.74803149606299213" bottom="0.74803149606299213" header="0.31496062992125984" footer="0.31496062992125984"/>
  <pageSetup paperSize="9" scale="4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11CAB-DF01-48B5-A8D7-9A8639B1DF43}">
  <dimension ref="A1:N65"/>
  <sheetViews>
    <sheetView topLeftCell="B37" zoomScale="69" zoomScaleNormal="70" zoomScalePageLayoutView="60" workbookViewId="0">
      <selection activeCell="D59" sqref="D59:D60"/>
    </sheetView>
  </sheetViews>
  <sheetFormatPr defaultRowHeight="15" customHeight="1"/>
  <cols>
    <col min="1" max="1" width="10" bestFit="1" customWidth="1"/>
    <col min="2" max="2" width="37.42578125" customWidth="1"/>
    <col min="3" max="3" width="37.140625" customWidth="1"/>
    <col min="4" max="8" width="12.28515625" style="59" customWidth="1"/>
    <col min="9" max="9" width="11.42578125" bestFit="1" customWidth="1"/>
    <col min="10" max="10" width="13.5703125" customWidth="1"/>
    <col min="11" max="11" width="11.42578125" customWidth="1"/>
    <col min="12" max="12" width="13.85546875" customWidth="1"/>
    <col min="13" max="13" width="11.42578125" bestFit="1" customWidth="1"/>
    <col min="14" max="14" width="14.42578125" customWidth="1"/>
  </cols>
  <sheetData>
    <row r="1" spans="1:14" ht="15.75" customHeight="1">
      <c r="B1" s="2"/>
      <c r="C1" s="2"/>
      <c r="D1" s="2"/>
      <c r="E1" s="2"/>
      <c r="F1" s="2"/>
      <c r="G1" s="2"/>
      <c r="H1" s="2"/>
      <c r="I1" s="2"/>
      <c r="J1" s="2"/>
    </row>
    <row r="2" spans="1:14" ht="23.25" customHeight="1">
      <c r="B2" s="2"/>
      <c r="C2" s="23" t="s">
        <v>0</v>
      </c>
      <c r="D2" s="23"/>
      <c r="E2" s="23"/>
      <c r="F2" s="23"/>
      <c r="G2" s="23"/>
      <c r="H2" s="23"/>
      <c r="I2" s="23"/>
      <c r="J2" s="16"/>
      <c r="K2" s="16"/>
      <c r="L2" s="16"/>
      <c r="M2" s="16"/>
      <c r="N2" s="16"/>
    </row>
    <row r="3" spans="1:14">
      <c r="A3" s="17"/>
      <c r="B3" s="17"/>
      <c r="I3" s="3"/>
      <c r="J3" s="3"/>
      <c r="K3" s="3"/>
      <c r="L3" s="3"/>
      <c r="M3" s="3"/>
      <c r="N3" s="3"/>
    </row>
    <row r="4" spans="1:14">
      <c r="A4" s="17"/>
      <c r="B4" s="17"/>
      <c r="E4" s="74">
        <v>1</v>
      </c>
      <c r="F4" s="75"/>
      <c r="G4" s="74">
        <v>2</v>
      </c>
      <c r="H4" s="75"/>
      <c r="I4" s="74">
        <v>3</v>
      </c>
      <c r="J4" s="75"/>
      <c r="K4" s="74">
        <v>4</v>
      </c>
      <c r="L4" s="75"/>
      <c r="M4" s="74">
        <v>5</v>
      </c>
      <c r="N4" s="75"/>
    </row>
    <row r="5" spans="1:14" ht="15" customHeight="1">
      <c r="A5" s="17"/>
      <c r="B5" s="17"/>
      <c r="E5" s="70" t="s">
        <v>97</v>
      </c>
      <c r="F5" s="71"/>
      <c r="G5" s="70" t="s">
        <v>98</v>
      </c>
      <c r="H5" s="71"/>
      <c r="I5" s="70" t="s">
        <v>99</v>
      </c>
      <c r="J5" s="71"/>
      <c r="K5" s="70" t="s">
        <v>100</v>
      </c>
      <c r="L5" s="71"/>
      <c r="M5" s="70" t="s">
        <v>101</v>
      </c>
      <c r="N5" s="71"/>
    </row>
    <row r="6" spans="1:14" ht="15.75">
      <c r="A6" s="4"/>
      <c r="B6" s="5" t="s">
        <v>3</v>
      </c>
      <c r="E6" s="72"/>
      <c r="F6" s="73"/>
      <c r="G6" s="72"/>
      <c r="H6" s="73"/>
      <c r="I6" s="72"/>
      <c r="J6" s="73"/>
      <c r="K6" s="72"/>
      <c r="L6" s="73"/>
      <c r="M6" s="72"/>
      <c r="N6" s="73"/>
    </row>
    <row r="7" spans="1:14" ht="15.75">
      <c r="A7" s="4"/>
      <c r="B7" s="37" t="s">
        <v>4</v>
      </c>
      <c r="C7" s="1"/>
      <c r="D7" s="60"/>
      <c r="E7" s="72"/>
      <c r="F7" s="73"/>
      <c r="G7" s="72"/>
      <c r="H7" s="73"/>
      <c r="I7" s="72"/>
      <c r="J7" s="73"/>
      <c r="K7" s="72"/>
      <c r="L7" s="73"/>
      <c r="M7" s="72"/>
      <c r="N7" s="73"/>
    </row>
    <row r="8" spans="1:14" ht="15.6" customHeight="1">
      <c r="A8" s="4"/>
      <c r="B8" s="36" t="s">
        <v>5</v>
      </c>
      <c r="E8" s="72"/>
      <c r="F8" s="73"/>
      <c r="G8" s="72"/>
      <c r="H8" s="73"/>
      <c r="I8" s="72"/>
      <c r="J8" s="73"/>
      <c r="K8" s="72"/>
      <c r="L8" s="73"/>
      <c r="M8" s="72"/>
      <c r="N8" s="73"/>
    </row>
    <row r="9" spans="1:14" ht="3.6" hidden="1" customHeight="1">
      <c r="A9" s="4"/>
      <c r="B9" s="15"/>
      <c r="C9" s="1"/>
      <c r="D9" s="60"/>
      <c r="E9" s="88"/>
      <c r="F9" s="89"/>
      <c r="G9" s="88"/>
      <c r="H9" s="89"/>
      <c r="I9" s="88"/>
      <c r="J9" s="89"/>
      <c r="K9" s="88"/>
      <c r="L9" s="89"/>
      <c r="M9" s="88"/>
      <c r="N9" s="89"/>
    </row>
    <row r="10" spans="1:14" ht="34.9" customHeight="1">
      <c r="A10" s="4"/>
      <c r="B10" s="10" t="s">
        <v>6</v>
      </c>
      <c r="D10" s="52" t="s">
        <v>8</v>
      </c>
      <c r="E10" s="11" t="s">
        <v>10</v>
      </c>
      <c r="F10" s="9" t="s">
        <v>11</v>
      </c>
      <c r="G10" s="11" t="s">
        <v>10</v>
      </c>
      <c r="H10" s="9" t="s">
        <v>11</v>
      </c>
      <c r="I10" s="11" t="s">
        <v>10</v>
      </c>
      <c r="J10" s="9" t="s">
        <v>11</v>
      </c>
      <c r="K10" s="11" t="s">
        <v>10</v>
      </c>
      <c r="L10" s="9" t="s">
        <v>11</v>
      </c>
      <c r="M10" s="11" t="s">
        <v>10</v>
      </c>
      <c r="N10" s="9" t="s">
        <v>11</v>
      </c>
    </row>
    <row r="11" spans="1:14">
      <c r="A11" s="12" t="s">
        <v>12</v>
      </c>
      <c r="B11" s="8" t="s">
        <v>102</v>
      </c>
      <c r="C11" s="31" t="s">
        <v>14</v>
      </c>
      <c r="D11" s="86">
        <v>2</v>
      </c>
      <c r="E11" s="46" t="s">
        <v>15</v>
      </c>
      <c r="F11" s="90" t="str">
        <f t="shared" ref="F11:H11" si="0">IF(OR(E11="P",E12="P"),"P","F")</f>
        <v>P</v>
      </c>
      <c r="G11" s="46" t="s">
        <v>19</v>
      </c>
      <c r="H11" s="90" t="str">
        <f t="shared" ref="H11" si="1">IF(OR(G11="P",G12="P"),"P","F")</f>
        <v>P</v>
      </c>
      <c r="I11" s="46" t="s">
        <v>15</v>
      </c>
      <c r="J11" s="90" t="str">
        <f>IF(OR(I11="P",I12="P"),"P","F")</f>
        <v>P</v>
      </c>
      <c r="K11" s="30" t="s">
        <v>19</v>
      </c>
      <c r="L11" s="76" t="str">
        <f>IF(OR(K11="P",K12="P"),"P","F")</f>
        <v>F</v>
      </c>
      <c r="M11" s="30" t="s">
        <v>15</v>
      </c>
      <c r="N11" s="76" t="str">
        <f>IF(OR(M11="P",M12="P"),"P","F")</f>
        <v>P</v>
      </c>
    </row>
    <row r="12" spans="1:14" thickBot="1">
      <c r="A12" s="13" t="s">
        <v>16</v>
      </c>
      <c r="B12" s="20" t="s">
        <v>17</v>
      </c>
      <c r="C12" s="7" t="s">
        <v>18</v>
      </c>
      <c r="D12" s="87"/>
      <c r="E12" s="42" t="s">
        <v>19</v>
      </c>
      <c r="F12" s="91"/>
      <c r="G12" s="42" t="s">
        <v>15</v>
      </c>
      <c r="H12" s="91"/>
      <c r="I12" s="42" t="s">
        <v>19</v>
      </c>
      <c r="J12" s="91"/>
      <c r="K12" s="32" t="s">
        <v>19</v>
      </c>
      <c r="L12" s="77"/>
      <c r="M12" s="32" t="s">
        <v>19</v>
      </c>
      <c r="N12" s="77"/>
    </row>
    <row r="13" spans="1:14">
      <c r="A13" s="12" t="s">
        <v>12</v>
      </c>
      <c r="B13" s="8" t="s">
        <v>20</v>
      </c>
      <c r="C13" s="31" t="s">
        <v>21</v>
      </c>
      <c r="D13" s="86">
        <v>5</v>
      </c>
      <c r="E13" s="46" t="s">
        <v>19</v>
      </c>
      <c r="F13" s="90" t="str">
        <f t="shared" ref="F13" si="2">IF(OR(E13="P",E14="P"),"P","F")</f>
        <v>F</v>
      </c>
      <c r="G13" s="46" t="s">
        <v>15</v>
      </c>
      <c r="H13" s="90" t="str">
        <f t="shared" ref="H13" si="3">IF(OR(G13="P",G14="P"),"P","F")</f>
        <v>P</v>
      </c>
      <c r="I13" s="46" t="s">
        <v>15</v>
      </c>
      <c r="J13" s="90" t="str">
        <f t="shared" ref="J13:N13" si="4">IF(OR(I13="P",I14="P"),"P","F")</f>
        <v>P</v>
      </c>
      <c r="K13" s="30" t="s">
        <v>19</v>
      </c>
      <c r="L13" s="90" t="str">
        <f t="shared" si="4"/>
        <v>F</v>
      </c>
      <c r="M13" s="30" t="s">
        <v>15</v>
      </c>
      <c r="N13" s="90" t="str">
        <f t="shared" si="4"/>
        <v>P</v>
      </c>
    </row>
    <row r="14" spans="1:14" thickBot="1">
      <c r="A14" s="13" t="s">
        <v>16</v>
      </c>
      <c r="B14" s="20" t="s">
        <v>22</v>
      </c>
      <c r="C14" s="7" t="s">
        <v>21</v>
      </c>
      <c r="D14" s="87"/>
      <c r="E14" s="42" t="s">
        <v>19</v>
      </c>
      <c r="F14" s="91"/>
      <c r="G14" s="42" t="s">
        <v>19</v>
      </c>
      <c r="H14" s="91"/>
      <c r="I14" s="42" t="s">
        <v>15</v>
      </c>
      <c r="J14" s="91"/>
      <c r="K14" s="32" t="s">
        <v>19</v>
      </c>
      <c r="L14" s="91"/>
      <c r="M14" s="32" t="s">
        <v>19</v>
      </c>
      <c r="N14" s="91"/>
    </row>
    <row r="15" spans="1:14" s="1" customFormat="1" ht="15" customHeight="1">
      <c r="A15" s="12" t="s">
        <v>12</v>
      </c>
      <c r="B15" s="8" t="s">
        <v>23</v>
      </c>
      <c r="C15" s="58" t="s">
        <v>24</v>
      </c>
      <c r="D15" s="86">
        <v>1</v>
      </c>
      <c r="E15" s="46" t="s">
        <v>15</v>
      </c>
      <c r="F15" s="90" t="str">
        <f t="shared" ref="F15" si="5">IF(OR(E15="P",E16="P"),"P","F")</f>
        <v>P</v>
      </c>
      <c r="G15" s="46" t="s">
        <v>15</v>
      </c>
      <c r="H15" s="90" t="str">
        <f t="shared" ref="H15" si="6">IF(OR(G15="P",G16="P"),"P","F")</f>
        <v>P</v>
      </c>
      <c r="I15" s="46" t="s">
        <v>15</v>
      </c>
      <c r="J15" s="90" t="str">
        <f t="shared" ref="J15:N15" si="7">IF(OR(I15="P",I16="P"),"P","F")</f>
        <v>P</v>
      </c>
      <c r="K15" s="30" t="s">
        <v>15</v>
      </c>
      <c r="L15" s="76" t="str">
        <f t="shared" si="7"/>
        <v>P</v>
      </c>
      <c r="M15" s="41" t="s">
        <v>15</v>
      </c>
      <c r="N15" s="76" t="str">
        <f t="shared" si="7"/>
        <v>P</v>
      </c>
    </row>
    <row r="16" spans="1:14" s="1" customFormat="1" ht="15.75" customHeight="1" thickBot="1">
      <c r="A16" s="13" t="s">
        <v>16</v>
      </c>
      <c r="B16" s="22" t="s">
        <v>25</v>
      </c>
      <c r="C16" s="57" t="s">
        <v>24</v>
      </c>
      <c r="D16" s="87"/>
      <c r="E16" s="42" t="s">
        <v>19</v>
      </c>
      <c r="F16" s="91"/>
      <c r="G16" s="42" t="s">
        <v>19</v>
      </c>
      <c r="H16" s="91"/>
      <c r="I16" s="42" t="s">
        <v>19</v>
      </c>
      <c r="J16" s="91"/>
      <c r="K16" s="32" t="s">
        <v>19</v>
      </c>
      <c r="L16" s="77"/>
      <c r="M16" s="32" t="s">
        <v>19</v>
      </c>
      <c r="N16" s="77"/>
    </row>
    <row r="17" spans="1:14">
      <c r="A17" s="12" t="s">
        <v>12</v>
      </c>
      <c r="B17" s="8" t="s">
        <v>26</v>
      </c>
      <c r="C17" s="31" t="s">
        <v>27</v>
      </c>
      <c r="D17" s="86">
        <v>2</v>
      </c>
      <c r="E17" s="46" t="s">
        <v>15</v>
      </c>
      <c r="F17" s="90" t="str">
        <f t="shared" ref="F17" si="8">IF(OR(E17="P",E18="P"),"P","F")</f>
        <v>P</v>
      </c>
      <c r="G17" s="46" t="s">
        <v>15</v>
      </c>
      <c r="H17" s="90" t="str">
        <f t="shared" ref="H17" si="9">IF(OR(G17="P",G18="P"),"P","F")</f>
        <v>P</v>
      </c>
      <c r="I17" s="46" t="s">
        <v>15</v>
      </c>
      <c r="J17" s="90" t="str">
        <f t="shared" ref="J17:N17" si="10">IF(OR(I17="P",I18="P"),"P","F")</f>
        <v>P</v>
      </c>
      <c r="K17" s="30" t="s">
        <v>15</v>
      </c>
      <c r="L17" s="76" t="str">
        <f t="shared" si="10"/>
        <v>P</v>
      </c>
      <c r="M17" s="41" t="s">
        <v>15</v>
      </c>
      <c r="N17" s="76" t="str">
        <f t="shared" si="10"/>
        <v>P</v>
      </c>
    </row>
    <row r="18" spans="1:14" thickBot="1">
      <c r="A18" s="13" t="s">
        <v>16</v>
      </c>
      <c r="B18" s="20" t="s">
        <v>28</v>
      </c>
      <c r="C18" s="7" t="s">
        <v>29</v>
      </c>
      <c r="D18" s="87"/>
      <c r="E18" s="42" t="s">
        <v>15</v>
      </c>
      <c r="F18" s="91"/>
      <c r="G18" s="42" t="s">
        <v>19</v>
      </c>
      <c r="H18" s="91"/>
      <c r="I18" s="42" t="s">
        <v>15</v>
      </c>
      <c r="J18" s="91"/>
      <c r="K18" s="32" t="s">
        <v>19</v>
      </c>
      <c r="L18" s="77"/>
      <c r="M18" s="41" t="s">
        <v>15</v>
      </c>
      <c r="N18" s="77"/>
    </row>
    <row r="19" spans="1:14">
      <c r="A19" s="12" t="s">
        <v>12</v>
      </c>
      <c r="B19" s="8" t="s">
        <v>30</v>
      </c>
      <c r="C19" s="31" t="s">
        <v>31</v>
      </c>
      <c r="D19" s="86">
        <v>1</v>
      </c>
      <c r="E19" s="46" t="s">
        <v>19</v>
      </c>
      <c r="F19" s="90" t="str">
        <f t="shared" ref="F19" si="11">IF(OR(E19="P",E20="P"),"P","F")</f>
        <v>P</v>
      </c>
      <c r="G19" s="46" t="s">
        <v>19</v>
      </c>
      <c r="H19" s="90" t="str">
        <f t="shared" ref="H19" si="12">IF(OR(G19="P",G20="P"),"P","F")</f>
        <v>F</v>
      </c>
      <c r="I19" s="46" t="s">
        <v>15</v>
      </c>
      <c r="J19" s="90" t="str">
        <f t="shared" ref="J19:N19" si="13">IF(OR(I19="P",I20="P"),"P","F")</f>
        <v>P</v>
      </c>
      <c r="K19" s="30" t="s">
        <v>19</v>
      </c>
      <c r="L19" s="76" t="str">
        <f t="shared" si="13"/>
        <v>P</v>
      </c>
      <c r="M19" s="30" t="s">
        <v>15</v>
      </c>
      <c r="N19" s="76" t="str">
        <f t="shared" si="13"/>
        <v>P</v>
      </c>
    </row>
    <row r="20" spans="1:14" thickBot="1">
      <c r="A20" s="13" t="s">
        <v>16</v>
      </c>
      <c r="B20" s="20" t="s">
        <v>32</v>
      </c>
      <c r="C20" s="7" t="s">
        <v>31</v>
      </c>
      <c r="D20" s="87"/>
      <c r="E20" s="42" t="s">
        <v>15</v>
      </c>
      <c r="F20" s="91"/>
      <c r="G20" s="42" t="s">
        <v>19</v>
      </c>
      <c r="H20" s="91"/>
      <c r="I20" s="42" t="s">
        <v>15</v>
      </c>
      <c r="J20" s="91"/>
      <c r="K20" s="32" t="s">
        <v>15</v>
      </c>
      <c r="L20" s="77"/>
      <c r="M20" s="41" t="s">
        <v>15</v>
      </c>
      <c r="N20" s="77"/>
    </row>
    <row r="21" spans="1:14">
      <c r="A21" s="12" t="s">
        <v>12</v>
      </c>
      <c r="B21" s="8" t="s">
        <v>33</v>
      </c>
      <c r="C21" s="31" t="s">
        <v>34</v>
      </c>
      <c r="D21" s="86">
        <v>2</v>
      </c>
      <c r="E21" s="46" t="s">
        <v>19</v>
      </c>
      <c r="F21" s="90" t="str">
        <f t="shared" ref="F21" si="14">IF(OR(E21="P",E22="P"),"P","F")</f>
        <v>P</v>
      </c>
      <c r="G21" s="46" t="s">
        <v>19</v>
      </c>
      <c r="H21" s="90" t="str">
        <f t="shared" ref="H21" si="15">IF(OR(G21="P",G22="P"),"P","F")</f>
        <v>P</v>
      </c>
      <c r="I21" s="46" t="s">
        <v>19</v>
      </c>
      <c r="J21" s="90" t="str">
        <f t="shared" ref="J21:N21" si="16">IF(OR(I21="P",I22="P"),"P","F")</f>
        <v>P</v>
      </c>
      <c r="K21" s="30" t="s">
        <v>15</v>
      </c>
      <c r="L21" s="76" t="str">
        <f t="shared" si="16"/>
        <v>P</v>
      </c>
      <c r="M21" s="30" t="s">
        <v>19</v>
      </c>
      <c r="N21" s="76" t="str">
        <f t="shared" si="16"/>
        <v>F</v>
      </c>
    </row>
    <row r="22" spans="1:14" thickBot="1">
      <c r="A22" s="13" t="s">
        <v>16</v>
      </c>
      <c r="B22" s="20" t="s">
        <v>103</v>
      </c>
      <c r="C22" s="7" t="s">
        <v>36</v>
      </c>
      <c r="D22" s="87"/>
      <c r="E22" s="42" t="s">
        <v>15</v>
      </c>
      <c r="F22" s="91"/>
      <c r="G22" s="42" t="s">
        <v>15</v>
      </c>
      <c r="H22" s="91"/>
      <c r="I22" s="42" t="s">
        <v>15</v>
      </c>
      <c r="J22" s="91"/>
      <c r="K22" s="32" t="s">
        <v>19</v>
      </c>
      <c r="L22" s="77"/>
      <c r="M22" s="32" t="s">
        <v>19</v>
      </c>
      <c r="N22" s="77"/>
    </row>
    <row r="23" spans="1:14">
      <c r="A23" s="78"/>
      <c r="B23" s="80" t="s">
        <v>37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</row>
    <row r="24" spans="1:14" thickBot="1">
      <c r="A24" s="79"/>
      <c r="B24" s="81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</row>
    <row r="25" spans="1:14">
      <c r="A25" s="12" t="s">
        <v>12</v>
      </c>
      <c r="B25" s="26" t="s">
        <v>38</v>
      </c>
      <c r="C25" s="27" t="s">
        <v>39</v>
      </c>
      <c r="D25" s="86">
        <v>10</v>
      </c>
      <c r="E25" s="46" t="s">
        <v>19</v>
      </c>
      <c r="F25" s="90" t="str">
        <f t="shared" ref="F25:H25" si="17">IF(OR(E25="P",E26="P"),"P","F")</f>
        <v>P</v>
      </c>
      <c r="G25" s="46" t="s">
        <v>19</v>
      </c>
      <c r="H25" s="90" t="str">
        <f t="shared" ref="H25" si="18">IF(OR(G25="P",G26="P"),"P","F")</f>
        <v>F</v>
      </c>
      <c r="I25" s="30" t="s">
        <v>19</v>
      </c>
      <c r="J25" s="90" t="str">
        <f>IF(OR(I25="P",I26="P"),"P","F")</f>
        <v>F</v>
      </c>
      <c r="K25" s="30" t="s">
        <v>19</v>
      </c>
      <c r="L25" s="76" t="str">
        <f>IF(OR(K25="P",K26="P"),"P","F")</f>
        <v>F</v>
      </c>
      <c r="M25" s="46" t="s">
        <v>19</v>
      </c>
      <c r="N25" s="76" t="str">
        <f>IF(OR(M25="P",M26="P"),"P","F")</f>
        <v>F</v>
      </c>
    </row>
    <row r="26" spans="1:14" thickBot="1">
      <c r="A26" s="14" t="s">
        <v>16</v>
      </c>
      <c r="B26" s="28" t="s">
        <v>40</v>
      </c>
      <c r="C26" s="29" t="s">
        <v>39</v>
      </c>
      <c r="D26" s="87"/>
      <c r="E26" s="42" t="s">
        <v>15</v>
      </c>
      <c r="F26" s="91"/>
      <c r="G26" s="42" t="s">
        <v>19</v>
      </c>
      <c r="H26" s="91"/>
      <c r="I26" s="32" t="s">
        <v>19</v>
      </c>
      <c r="J26" s="91"/>
      <c r="K26" s="32" t="s">
        <v>19</v>
      </c>
      <c r="L26" s="77"/>
      <c r="M26" s="42" t="s">
        <v>19</v>
      </c>
      <c r="N26" s="77"/>
    </row>
    <row r="27" spans="1:14">
      <c r="A27" s="12" t="s">
        <v>12</v>
      </c>
      <c r="B27" s="26" t="s">
        <v>43</v>
      </c>
      <c r="C27" s="27" t="s">
        <v>42</v>
      </c>
      <c r="D27" s="86">
        <v>3</v>
      </c>
      <c r="E27" s="46" t="s">
        <v>19</v>
      </c>
      <c r="F27" s="90" t="str">
        <f t="shared" ref="F27" si="19">IF(OR(E27="P",E28="P"),"P","F")</f>
        <v>P</v>
      </c>
      <c r="G27" s="46" t="s">
        <v>19</v>
      </c>
      <c r="H27" s="90" t="str">
        <f t="shared" ref="H27" si="20">IF(OR(G27="P",G28="P"),"P","F")</f>
        <v>P</v>
      </c>
      <c r="I27" s="30" t="s">
        <v>19</v>
      </c>
      <c r="J27" s="90" t="str">
        <f t="shared" ref="J27:L27" si="21">IF(OR(I27="P",I28="P"),"P","F")</f>
        <v>P</v>
      </c>
      <c r="K27" s="30" t="s">
        <v>19</v>
      </c>
      <c r="L27" s="90" t="str">
        <f t="shared" si="21"/>
        <v>P</v>
      </c>
      <c r="M27" s="41" t="s">
        <v>19</v>
      </c>
      <c r="N27" s="90" t="str">
        <f t="shared" ref="N27" si="22">IF(OR(M27="P",M28="P"),"P","F")</f>
        <v>P</v>
      </c>
    </row>
    <row r="28" spans="1:14" thickBot="1">
      <c r="A28" s="14" t="s">
        <v>16</v>
      </c>
      <c r="B28" s="28" t="s">
        <v>41</v>
      </c>
      <c r="C28" s="29" t="s">
        <v>42</v>
      </c>
      <c r="D28" s="87"/>
      <c r="E28" s="42" t="s">
        <v>15</v>
      </c>
      <c r="F28" s="91"/>
      <c r="G28" s="42" t="s">
        <v>15</v>
      </c>
      <c r="H28" s="91"/>
      <c r="I28" s="32" t="s">
        <v>15</v>
      </c>
      <c r="J28" s="91"/>
      <c r="K28" s="32" t="s">
        <v>15</v>
      </c>
      <c r="L28" s="91"/>
      <c r="M28" s="42" t="s">
        <v>15</v>
      </c>
      <c r="N28" s="91"/>
    </row>
    <row r="29" spans="1:14">
      <c r="A29" s="12" t="s">
        <v>12</v>
      </c>
      <c r="B29" s="26" t="s">
        <v>44</v>
      </c>
      <c r="C29" s="27" t="s">
        <v>45</v>
      </c>
      <c r="D29" s="86">
        <v>6</v>
      </c>
      <c r="E29" s="46" t="s">
        <v>19</v>
      </c>
      <c r="F29" s="90" t="str">
        <f t="shared" ref="F29" si="23">IF(OR(E29="P",E30="P"),"P","F")</f>
        <v>P</v>
      </c>
      <c r="G29" s="46" t="s">
        <v>19</v>
      </c>
      <c r="H29" s="90" t="str">
        <f t="shared" ref="H29" si="24">IF(OR(G29="P",G30="P"),"P","F")</f>
        <v>F</v>
      </c>
      <c r="I29" s="30" t="s">
        <v>19</v>
      </c>
      <c r="J29" s="90" t="str">
        <f t="shared" ref="J29:L29" si="25">IF(OR(I29="P",I30="P"),"P","F")</f>
        <v>P</v>
      </c>
      <c r="K29" s="30" t="s">
        <v>19</v>
      </c>
      <c r="L29" s="76" t="str">
        <f t="shared" si="25"/>
        <v>P</v>
      </c>
      <c r="M29" s="41" t="s">
        <v>19</v>
      </c>
      <c r="N29" s="76" t="str">
        <f t="shared" ref="N29" si="26">IF(OR(M29="P",M30="P"),"P","F")</f>
        <v>F</v>
      </c>
    </row>
    <row r="30" spans="1:14" thickBot="1">
      <c r="A30" s="14" t="s">
        <v>16</v>
      </c>
      <c r="B30" s="28" t="s">
        <v>46</v>
      </c>
      <c r="C30" s="29" t="s">
        <v>45</v>
      </c>
      <c r="D30" s="87"/>
      <c r="E30" s="42" t="s">
        <v>15</v>
      </c>
      <c r="F30" s="91"/>
      <c r="G30" s="42" t="s">
        <v>19</v>
      </c>
      <c r="H30" s="91"/>
      <c r="I30" s="32" t="s">
        <v>15</v>
      </c>
      <c r="J30" s="91"/>
      <c r="K30" s="32" t="s">
        <v>15</v>
      </c>
      <c r="L30" s="77"/>
      <c r="M30" s="42" t="s">
        <v>19</v>
      </c>
      <c r="N30" s="77"/>
    </row>
    <row r="31" spans="1:14">
      <c r="A31" s="12" t="s">
        <v>12</v>
      </c>
      <c r="B31" s="26" t="s">
        <v>47</v>
      </c>
      <c r="C31" s="38" t="s">
        <v>48</v>
      </c>
      <c r="D31" s="86">
        <v>9</v>
      </c>
      <c r="E31" s="46" t="s">
        <v>19</v>
      </c>
      <c r="F31" s="90" t="str">
        <f t="shared" ref="F31" si="27">IF(OR(E31="P",E32="P"),"P","F")</f>
        <v>F</v>
      </c>
      <c r="G31" s="46" t="s">
        <v>19</v>
      </c>
      <c r="H31" s="90" t="str">
        <f t="shared" ref="H31" si="28">IF(OR(G31="P",G32="P"),"P","F")</f>
        <v>F</v>
      </c>
      <c r="I31" s="30" t="s">
        <v>19</v>
      </c>
      <c r="J31" s="90" t="str">
        <f t="shared" ref="J31:L31" si="29">IF(OR(I31="P",I32="P"),"P","F")</f>
        <v>F</v>
      </c>
      <c r="K31" s="30" t="s">
        <v>19</v>
      </c>
      <c r="L31" s="76" t="str">
        <f t="shared" si="29"/>
        <v>F</v>
      </c>
      <c r="M31" s="41" t="s">
        <v>19</v>
      </c>
      <c r="N31" s="76" t="str">
        <f t="shared" ref="N31" si="30">IF(OR(M31="P",M32="P"),"P","F")</f>
        <v>F</v>
      </c>
    </row>
    <row r="32" spans="1:14" thickBot="1">
      <c r="A32" s="14" t="s">
        <v>16</v>
      </c>
      <c r="B32" s="28" t="s">
        <v>49</v>
      </c>
      <c r="C32" s="29" t="s">
        <v>48</v>
      </c>
      <c r="D32" s="87"/>
      <c r="E32" s="42" t="s">
        <v>19</v>
      </c>
      <c r="F32" s="91"/>
      <c r="G32" s="42" t="s">
        <v>19</v>
      </c>
      <c r="H32" s="91"/>
      <c r="I32" s="32" t="s">
        <v>19</v>
      </c>
      <c r="J32" s="91"/>
      <c r="K32" s="32" t="s">
        <v>19</v>
      </c>
      <c r="L32" s="77"/>
      <c r="M32" s="41" t="s">
        <v>19</v>
      </c>
      <c r="N32" s="77"/>
    </row>
    <row r="33" spans="1:14">
      <c r="A33" s="12" t="s">
        <v>12</v>
      </c>
      <c r="B33" s="26" t="s">
        <v>50</v>
      </c>
      <c r="C33" s="27" t="s">
        <v>51</v>
      </c>
      <c r="D33" s="86">
        <v>6</v>
      </c>
      <c r="E33" s="46" t="s">
        <v>19</v>
      </c>
      <c r="F33" s="90" t="str">
        <f t="shared" ref="F33" si="31">IF(OR(E33="P",E34="P"),"P","F")</f>
        <v>F</v>
      </c>
      <c r="G33" s="46" t="s">
        <v>19</v>
      </c>
      <c r="H33" s="90" t="str">
        <f t="shared" ref="H33" si="32">IF(OR(G33="P",G34="P"),"P","F")</f>
        <v>F</v>
      </c>
      <c r="I33" s="30" t="s">
        <v>15</v>
      </c>
      <c r="J33" s="90" t="str">
        <f t="shared" ref="J33" si="33">IF(OR(I33="P",I34="P"),"P","F")</f>
        <v>P</v>
      </c>
      <c r="K33" s="30" t="s">
        <v>19</v>
      </c>
      <c r="L33" s="76" t="str">
        <f>IF(OR(K33="P",K34="P"),"P","F")</f>
        <v>F</v>
      </c>
      <c r="M33" s="46" t="s">
        <v>15</v>
      </c>
      <c r="N33" s="76" t="str">
        <f t="shared" ref="N33" si="34">IF(OR(M33="P",M34="P"),"P","F")</f>
        <v>P</v>
      </c>
    </row>
    <row r="34" spans="1:14" thickBot="1">
      <c r="A34" s="14" t="s">
        <v>16</v>
      </c>
      <c r="B34" s="28" t="s">
        <v>52</v>
      </c>
      <c r="C34" s="29" t="s">
        <v>51</v>
      </c>
      <c r="D34" s="87"/>
      <c r="E34" s="42" t="s">
        <v>19</v>
      </c>
      <c r="F34" s="91"/>
      <c r="G34" s="42" t="s">
        <v>19</v>
      </c>
      <c r="H34" s="91"/>
      <c r="I34" s="32" t="s">
        <v>19</v>
      </c>
      <c r="J34" s="91"/>
      <c r="K34" s="32" t="s">
        <v>19</v>
      </c>
      <c r="L34" s="77"/>
      <c r="M34" s="42" t="s">
        <v>19</v>
      </c>
      <c r="N34" s="77"/>
    </row>
    <row r="35" spans="1:14">
      <c r="A35" s="12" t="s">
        <v>12</v>
      </c>
      <c r="B35" s="26" t="s">
        <v>53</v>
      </c>
      <c r="C35" s="27" t="s">
        <v>54</v>
      </c>
      <c r="D35" s="86">
        <v>3</v>
      </c>
      <c r="E35" s="46" t="s">
        <v>15</v>
      </c>
      <c r="F35" s="90" t="str">
        <f t="shared" ref="F35" si="35">IF(OR(E35="P",E36="P"),"P","F")</f>
        <v>P</v>
      </c>
      <c r="G35" s="46" t="s">
        <v>19</v>
      </c>
      <c r="H35" s="90" t="str">
        <f t="shared" ref="H35" si="36">IF(OR(G35="P",G36="P"),"P","F")</f>
        <v>P</v>
      </c>
      <c r="I35" s="30" t="s">
        <v>19</v>
      </c>
      <c r="J35" s="90" t="str">
        <f t="shared" ref="J35:L35" si="37">IF(OR(I35="P",I36="P"),"P","F")</f>
        <v>P</v>
      </c>
      <c r="K35" s="30" t="s">
        <v>19</v>
      </c>
      <c r="L35" s="76" t="str">
        <f t="shared" si="37"/>
        <v>F</v>
      </c>
      <c r="M35" s="41" t="s">
        <v>19</v>
      </c>
      <c r="N35" s="76" t="str">
        <f t="shared" ref="N35" si="38">IF(OR(M35="P",M36="P"),"P","F")</f>
        <v>F</v>
      </c>
    </row>
    <row r="36" spans="1:14" thickBot="1">
      <c r="A36" s="14" t="s">
        <v>16</v>
      </c>
      <c r="B36" s="28" t="s">
        <v>104</v>
      </c>
      <c r="C36" s="29" t="s">
        <v>54</v>
      </c>
      <c r="D36" s="87"/>
      <c r="E36" s="42" t="s">
        <v>19</v>
      </c>
      <c r="F36" s="91"/>
      <c r="G36" s="42" t="s">
        <v>15</v>
      </c>
      <c r="H36" s="91"/>
      <c r="I36" s="32" t="s">
        <v>15</v>
      </c>
      <c r="J36" s="91"/>
      <c r="K36" s="32" t="s">
        <v>19</v>
      </c>
      <c r="L36" s="77"/>
      <c r="M36" s="41" t="s">
        <v>19</v>
      </c>
      <c r="N36" s="77"/>
    </row>
    <row r="37" spans="1:14">
      <c r="A37" s="1"/>
      <c r="B37" s="80" t="s">
        <v>56</v>
      </c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</row>
    <row r="38" spans="1:14">
      <c r="A38" s="1"/>
      <c r="B38" s="81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</row>
    <row r="39" spans="1:14">
      <c r="A39" s="12" t="s">
        <v>12</v>
      </c>
      <c r="B39" s="26" t="s">
        <v>57</v>
      </c>
      <c r="C39" s="27" t="s">
        <v>58</v>
      </c>
      <c r="D39" s="86">
        <v>3</v>
      </c>
      <c r="E39" s="46" t="s">
        <v>19</v>
      </c>
      <c r="F39" s="90" t="str">
        <f t="shared" ref="F39:H39" si="39">IF(OR(E39="P",E40="P"),"P","F")</f>
        <v>P</v>
      </c>
      <c r="G39" s="46" t="s">
        <v>19</v>
      </c>
      <c r="H39" s="90" t="str">
        <f t="shared" si="39"/>
        <v>P</v>
      </c>
      <c r="I39" s="33" t="s">
        <v>19</v>
      </c>
      <c r="J39" s="90" t="str">
        <f>IF(OR(I39="P",I40="P"),"P","F")</f>
        <v>P</v>
      </c>
      <c r="K39" s="33" t="s">
        <v>19</v>
      </c>
      <c r="L39" s="76" t="str">
        <f>IF(OR(K39="P",K40="P"),"P","F")</f>
        <v>F</v>
      </c>
      <c r="M39" s="41" t="s">
        <v>19</v>
      </c>
      <c r="N39" s="76" t="str">
        <f>IF(OR(M39="P",M40="P"),"P","F")</f>
        <v>P</v>
      </c>
    </row>
    <row r="40" spans="1:14">
      <c r="A40" s="14" t="s">
        <v>16</v>
      </c>
      <c r="B40" s="28" t="s">
        <v>59</v>
      </c>
      <c r="C40" s="29" t="s">
        <v>58</v>
      </c>
      <c r="D40" s="87"/>
      <c r="E40" s="42" t="s">
        <v>15</v>
      </c>
      <c r="F40" s="91"/>
      <c r="G40" s="42" t="s">
        <v>15</v>
      </c>
      <c r="H40" s="91"/>
      <c r="I40" s="32" t="s">
        <v>15</v>
      </c>
      <c r="J40" s="91"/>
      <c r="K40" s="32" t="s">
        <v>19</v>
      </c>
      <c r="L40" s="77"/>
      <c r="M40" s="42" t="s">
        <v>15</v>
      </c>
      <c r="N40" s="77"/>
    </row>
    <row r="41" spans="1:14" ht="15" customHeight="1">
      <c r="A41" s="12" t="s">
        <v>12</v>
      </c>
      <c r="B41" s="26" t="s">
        <v>60</v>
      </c>
      <c r="C41" s="27" t="s">
        <v>61</v>
      </c>
      <c r="D41" s="86">
        <v>3</v>
      </c>
      <c r="E41" s="46" t="s">
        <v>15</v>
      </c>
      <c r="F41" s="90" t="str">
        <f t="shared" ref="F41" si="40">IF(OR(E41="P",E42="P"),"P","F")</f>
        <v>P</v>
      </c>
      <c r="G41" s="46" t="s">
        <v>15</v>
      </c>
      <c r="H41" s="90" t="str">
        <f t="shared" ref="H41" si="41">IF(OR(G41="P",G42="P"),"P","F")</f>
        <v>P</v>
      </c>
      <c r="I41" s="30" t="s">
        <v>19</v>
      </c>
      <c r="J41" s="90" t="str">
        <f t="shared" ref="J41" si="42">IF(OR(I41="P",I42="P"),"P","F")</f>
        <v>F</v>
      </c>
      <c r="K41" s="30" t="s">
        <v>19</v>
      </c>
      <c r="L41" s="90" t="str">
        <f t="shared" ref="L41" si="43">IF(OR(K41="P",K42="P"),"P","F")</f>
        <v>F</v>
      </c>
      <c r="M41" s="41" t="s">
        <v>15</v>
      </c>
      <c r="N41" s="90" t="str">
        <f t="shared" ref="N41" si="44">IF(OR(M41="P",M42="P"),"P","F")</f>
        <v>P</v>
      </c>
    </row>
    <row r="42" spans="1:14">
      <c r="A42" s="14" t="s">
        <v>16</v>
      </c>
      <c r="B42" s="28" t="s">
        <v>62</v>
      </c>
      <c r="C42" s="29" t="s">
        <v>61</v>
      </c>
      <c r="D42" s="87"/>
      <c r="E42" s="42" t="s">
        <v>19</v>
      </c>
      <c r="F42" s="91"/>
      <c r="G42" s="42" t="s">
        <v>19</v>
      </c>
      <c r="H42" s="91"/>
      <c r="I42" s="32" t="s">
        <v>19</v>
      </c>
      <c r="J42" s="91"/>
      <c r="K42" s="32" t="s">
        <v>19</v>
      </c>
      <c r="L42" s="91"/>
      <c r="M42" s="42" t="s">
        <v>19</v>
      </c>
      <c r="N42" s="91"/>
    </row>
    <row r="43" spans="1:14">
      <c r="A43" s="12" t="s">
        <v>12</v>
      </c>
      <c r="B43" s="26" t="s">
        <v>105</v>
      </c>
      <c r="C43" s="27" t="s">
        <v>64</v>
      </c>
      <c r="D43" s="86">
        <v>4</v>
      </c>
      <c r="E43" s="46" t="s">
        <v>19</v>
      </c>
      <c r="F43" s="90" t="str">
        <f t="shared" ref="F43" si="45">IF(OR(E43="P",E44="P"),"P","F")</f>
        <v>P</v>
      </c>
      <c r="G43" s="46" t="s">
        <v>19</v>
      </c>
      <c r="H43" s="90" t="str">
        <f t="shared" ref="H43" si="46">IF(OR(G43="P",G44="P"),"P","F")</f>
        <v>P</v>
      </c>
      <c r="I43" s="30" t="s">
        <v>19</v>
      </c>
      <c r="J43" s="90" t="str">
        <f t="shared" ref="J43" si="47">IF(OR(I43="P",I44="P"),"P","F")</f>
        <v>P</v>
      </c>
      <c r="K43" s="30" t="s">
        <v>19</v>
      </c>
      <c r="L43" s="76" t="str">
        <f t="shared" ref="L43" si="48">IF(OR(K43="P",K44="P"),"P","F")</f>
        <v>F</v>
      </c>
      <c r="M43" s="41" t="s">
        <v>19</v>
      </c>
      <c r="N43" s="76" t="str">
        <f t="shared" ref="N43" si="49">IF(OR(M43="P",M44="P"),"P","F")</f>
        <v>P</v>
      </c>
    </row>
    <row r="44" spans="1:14">
      <c r="A44" s="14" t="s">
        <v>16</v>
      </c>
      <c r="B44" s="28" t="s">
        <v>65</v>
      </c>
      <c r="C44" s="29" t="s">
        <v>64</v>
      </c>
      <c r="D44" s="87"/>
      <c r="E44" s="42" t="s">
        <v>15</v>
      </c>
      <c r="F44" s="91"/>
      <c r="G44" s="42" t="s">
        <v>15</v>
      </c>
      <c r="H44" s="91"/>
      <c r="I44" s="32" t="s">
        <v>15</v>
      </c>
      <c r="J44" s="91"/>
      <c r="K44" s="32" t="s">
        <v>19</v>
      </c>
      <c r="L44" s="77"/>
      <c r="M44" s="42" t="s">
        <v>15</v>
      </c>
      <c r="N44" s="77"/>
    </row>
    <row r="45" spans="1:14">
      <c r="A45" s="12" t="s">
        <v>12</v>
      </c>
      <c r="B45" s="26" t="s">
        <v>66</v>
      </c>
      <c r="C45" s="27" t="s">
        <v>67</v>
      </c>
      <c r="D45" s="86">
        <v>7</v>
      </c>
      <c r="E45" s="46" t="s">
        <v>19</v>
      </c>
      <c r="F45" s="90" t="str">
        <f t="shared" ref="F45" si="50">IF(OR(E45="P",E46="P"),"P","F")</f>
        <v>F</v>
      </c>
      <c r="G45" s="46" t="s">
        <v>19</v>
      </c>
      <c r="H45" s="90" t="str">
        <f t="shared" ref="H45" si="51">IF(OR(G45="P",G46="P"),"P","F")</f>
        <v>F</v>
      </c>
      <c r="I45" s="30" t="s">
        <v>19</v>
      </c>
      <c r="J45" s="90" t="str">
        <f t="shared" ref="J45" si="52">IF(OR(I45="P",I46="P"),"P","F")</f>
        <v>F</v>
      </c>
      <c r="K45" s="30" t="s">
        <v>19</v>
      </c>
      <c r="L45" s="76" t="str">
        <f t="shared" ref="L45" si="53">IF(OR(K45="P",K46="P"),"P","F")</f>
        <v>F</v>
      </c>
      <c r="M45" s="41" t="s">
        <v>19</v>
      </c>
      <c r="N45" s="76" t="str">
        <f t="shared" ref="N45" si="54">IF(OR(M45="P",M46="P"),"P","F")</f>
        <v>F</v>
      </c>
    </row>
    <row r="46" spans="1:14">
      <c r="A46" s="14" t="s">
        <v>16</v>
      </c>
      <c r="B46" s="28" t="s">
        <v>68</v>
      </c>
      <c r="C46" s="29" t="s">
        <v>67</v>
      </c>
      <c r="D46" s="87"/>
      <c r="E46" s="42" t="s">
        <v>19</v>
      </c>
      <c r="F46" s="91"/>
      <c r="G46" s="42" t="s">
        <v>19</v>
      </c>
      <c r="H46" s="91"/>
      <c r="I46" s="32" t="s">
        <v>19</v>
      </c>
      <c r="J46" s="91"/>
      <c r="K46" s="32" t="s">
        <v>19</v>
      </c>
      <c r="L46" s="77"/>
      <c r="M46" s="41" t="s">
        <v>19</v>
      </c>
      <c r="N46" s="77"/>
    </row>
    <row r="47" spans="1:14">
      <c r="A47" s="12" t="s">
        <v>12</v>
      </c>
      <c r="B47" s="26" t="s">
        <v>69</v>
      </c>
      <c r="C47" s="27" t="s">
        <v>70</v>
      </c>
      <c r="D47" s="86">
        <v>4</v>
      </c>
      <c r="E47" s="46" t="s">
        <v>15</v>
      </c>
      <c r="F47" s="90" t="str">
        <f t="shared" ref="F47" si="55">IF(OR(E47="P",E48="P"),"P","F")</f>
        <v>P</v>
      </c>
      <c r="G47" s="46" t="s">
        <v>19</v>
      </c>
      <c r="H47" s="90" t="str">
        <f t="shared" ref="H47" si="56">IF(OR(G47="P",G48="P"),"P","F")</f>
        <v>F</v>
      </c>
      <c r="I47" s="30" t="s">
        <v>15</v>
      </c>
      <c r="J47" s="90" t="str">
        <f t="shared" ref="J47" si="57">IF(OR(I47="P",I48="P"),"P","F")</f>
        <v>P</v>
      </c>
      <c r="K47" s="30" t="s">
        <v>19</v>
      </c>
      <c r="L47" s="76" t="str">
        <f t="shared" ref="L47" si="58">IF(OR(K47="P",K48="P"),"P","F")</f>
        <v>F</v>
      </c>
      <c r="M47" s="46" t="s">
        <v>15</v>
      </c>
      <c r="N47" s="76" t="str">
        <f t="shared" ref="N47" si="59">IF(OR(M47="P",M48="P"),"P","F")</f>
        <v>P</v>
      </c>
    </row>
    <row r="48" spans="1:14">
      <c r="A48" s="14" t="s">
        <v>16</v>
      </c>
      <c r="B48" s="28" t="s">
        <v>71</v>
      </c>
      <c r="C48" s="29" t="s">
        <v>70</v>
      </c>
      <c r="D48" s="87"/>
      <c r="E48" s="42" t="s">
        <v>19</v>
      </c>
      <c r="F48" s="91"/>
      <c r="G48" s="42" t="s">
        <v>19</v>
      </c>
      <c r="H48" s="91"/>
      <c r="I48" s="32" t="s">
        <v>19</v>
      </c>
      <c r="J48" s="91"/>
      <c r="K48" s="32" t="s">
        <v>19</v>
      </c>
      <c r="L48" s="77"/>
      <c r="M48" s="42" t="s">
        <v>19</v>
      </c>
      <c r="N48" s="77"/>
    </row>
    <row r="49" spans="1:14">
      <c r="A49" s="12" t="s">
        <v>12</v>
      </c>
      <c r="B49" s="26" t="s">
        <v>72</v>
      </c>
      <c r="C49" s="27" t="s">
        <v>73</v>
      </c>
      <c r="D49" s="86">
        <v>5</v>
      </c>
      <c r="E49" s="46" t="s">
        <v>15</v>
      </c>
      <c r="F49" s="90" t="str">
        <f t="shared" ref="F49" si="60">IF(OR(E49="P",E50="P"),"P","F")</f>
        <v>P</v>
      </c>
      <c r="G49" s="46" t="s">
        <v>19</v>
      </c>
      <c r="H49" s="90" t="str">
        <f t="shared" ref="H49" si="61">IF(OR(G49="P",G50="P"),"P","F")</f>
        <v>F</v>
      </c>
      <c r="I49" s="30" t="s">
        <v>15</v>
      </c>
      <c r="J49" s="90" t="str">
        <f t="shared" ref="J49" si="62">IF(OR(I49="P",I50="P"),"P","F")</f>
        <v>P</v>
      </c>
      <c r="K49" s="30" t="s">
        <v>15</v>
      </c>
      <c r="L49" s="76" t="str">
        <f t="shared" ref="L49" si="63">IF(OR(K49="P",K50="P"),"P","F")</f>
        <v>P</v>
      </c>
      <c r="M49" s="41" t="s">
        <v>15</v>
      </c>
      <c r="N49" s="76" t="str">
        <f t="shared" ref="N49" si="64">IF(OR(M49="P",M50="P"),"P","F")</f>
        <v>P</v>
      </c>
    </row>
    <row r="50" spans="1:14">
      <c r="A50" s="14" t="s">
        <v>16</v>
      </c>
      <c r="B50" s="28" t="s">
        <v>74</v>
      </c>
      <c r="C50" s="29" t="s">
        <v>75</v>
      </c>
      <c r="D50" s="87"/>
      <c r="E50" s="42" t="s">
        <v>19</v>
      </c>
      <c r="F50" s="91"/>
      <c r="G50" s="42" t="s">
        <v>19</v>
      </c>
      <c r="H50" s="91"/>
      <c r="I50" s="32" t="s">
        <v>19</v>
      </c>
      <c r="J50" s="91"/>
      <c r="K50" s="32" t="s">
        <v>19</v>
      </c>
      <c r="L50" s="77"/>
      <c r="M50" s="41" t="s">
        <v>19</v>
      </c>
      <c r="N50" s="77"/>
    </row>
    <row r="51" spans="1:14">
      <c r="A51" s="1"/>
      <c r="B51" s="80" t="s">
        <v>76</v>
      </c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</row>
    <row r="52" spans="1:14" ht="12.95" customHeight="1" thickBot="1">
      <c r="B52" s="81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</row>
    <row r="53" spans="1:14">
      <c r="A53" s="12" t="s">
        <v>12</v>
      </c>
      <c r="B53" s="26" t="s">
        <v>77</v>
      </c>
      <c r="C53" s="27" t="s">
        <v>78</v>
      </c>
      <c r="D53" s="86">
        <v>6</v>
      </c>
      <c r="E53" s="30" t="s">
        <v>19</v>
      </c>
      <c r="F53" s="90" t="str">
        <f>IF(OR(E53="P",E54="P"),"P","F")</f>
        <v>P</v>
      </c>
      <c r="G53" s="30" t="s">
        <v>19</v>
      </c>
      <c r="H53" s="90" t="str">
        <f>IF(OR(G53="P",G54="P"),"P","F")</f>
        <v>F</v>
      </c>
      <c r="I53" s="30" t="s">
        <v>15</v>
      </c>
      <c r="J53" s="90" t="str">
        <f>IF(OR(I53="P",I54="P"),"P","F")</f>
        <v>P</v>
      </c>
      <c r="K53" s="30" t="s">
        <v>19</v>
      </c>
      <c r="L53" s="76" t="str">
        <f>IF(OR(K53="P",K54="P"),"P","F")</f>
        <v>F</v>
      </c>
      <c r="M53" s="41" t="s">
        <v>15</v>
      </c>
      <c r="N53" s="76" t="str">
        <f>IF(OR(M53="P",M54="P"),"P","F")</f>
        <v>P</v>
      </c>
    </row>
    <row r="54" spans="1:14" ht="15.95" customHeight="1" thickBot="1">
      <c r="A54" s="14" t="s">
        <v>16</v>
      </c>
      <c r="B54" s="28" t="s">
        <v>79</v>
      </c>
      <c r="C54" s="29" t="s">
        <v>78</v>
      </c>
      <c r="D54" s="87"/>
      <c r="E54" s="32" t="s">
        <v>15</v>
      </c>
      <c r="F54" s="91"/>
      <c r="G54" s="32" t="s">
        <v>19</v>
      </c>
      <c r="H54" s="91"/>
      <c r="I54" s="32" t="s">
        <v>19</v>
      </c>
      <c r="J54" s="91"/>
      <c r="K54" s="32" t="s">
        <v>19</v>
      </c>
      <c r="L54" s="77"/>
      <c r="M54" s="41" t="s">
        <v>19</v>
      </c>
      <c r="N54" s="77"/>
    </row>
    <row r="55" spans="1:14">
      <c r="A55" s="12" t="s">
        <v>12</v>
      </c>
      <c r="B55" s="26" t="s">
        <v>80</v>
      </c>
      <c r="C55" s="27" t="s">
        <v>81</v>
      </c>
      <c r="D55" s="86">
        <v>6</v>
      </c>
      <c r="E55" s="30" t="s">
        <v>15</v>
      </c>
      <c r="F55" s="90" t="str">
        <f t="shared" ref="F55" si="65">IF(OR(E55="P",E56="P"),"P","F")</f>
        <v>P</v>
      </c>
      <c r="G55" s="30" t="s">
        <v>19</v>
      </c>
      <c r="H55" s="90" t="str">
        <f t="shared" ref="H55" si="66">IF(OR(G55="P",G56="P"),"P","F")</f>
        <v>F</v>
      </c>
      <c r="I55" s="30" t="s">
        <v>19</v>
      </c>
      <c r="J55" s="90" t="str">
        <f t="shared" ref="J55" si="67">IF(OR(I55="P",I56="P"),"P","F")</f>
        <v>F</v>
      </c>
      <c r="K55" s="30" t="s">
        <v>19</v>
      </c>
      <c r="L55" s="90" t="str">
        <f t="shared" ref="L55" si="68">IF(OR(K55="P",K56="P"),"P","F")</f>
        <v>F</v>
      </c>
      <c r="M55" s="30" t="s">
        <v>19</v>
      </c>
      <c r="N55" s="90" t="str">
        <f t="shared" ref="N55" si="69">IF(OR(M55="P",M56="P"),"P","F")</f>
        <v>F</v>
      </c>
    </row>
    <row r="56" spans="1:14" thickBot="1">
      <c r="A56" s="14" t="s">
        <v>16</v>
      </c>
      <c r="B56" s="28" t="s">
        <v>106</v>
      </c>
      <c r="C56" s="29" t="s">
        <v>83</v>
      </c>
      <c r="D56" s="87"/>
      <c r="E56" s="32" t="s">
        <v>19</v>
      </c>
      <c r="F56" s="91"/>
      <c r="G56" s="32" t="s">
        <v>19</v>
      </c>
      <c r="H56" s="91"/>
      <c r="I56" s="32" t="s">
        <v>19</v>
      </c>
      <c r="J56" s="91"/>
      <c r="K56" s="32" t="s">
        <v>19</v>
      </c>
      <c r="L56" s="91"/>
      <c r="M56" s="41" t="s">
        <v>19</v>
      </c>
      <c r="N56" s="91"/>
    </row>
    <row r="57" spans="1:14">
      <c r="A57" s="12" t="s">
        <v>12</v>
      </c>
      <c r="B57" s="26" t="s">
        <v>84</v>
      </c>
      <c r="C57" s="27" t="s">
        <v>85</v>
      </c>
      <c r="D57" s="86">
        <v>3</v>
      </c>
      <c r="E57" s="30" t="s">
        <v>19</v>
      </c>
      <c r="F57" s="90" t="str">
        <f t="shared" ref="F57" si="70">IF(OR(E57="P",E58="P"),"P","F")</f>
        <v>P</v>
      </c>
      <c r="G57" s="30" t="s">
        <v>15</v>
      </c>
      <c r="H57" s="90" t="str">
        <f t="shared" ref="H57" si="71">IF(OR(G57="P",G58="P"),"P","F")</f>
        <v>P</v>
      </c>
      <c r="I57" s="30" t="s">
        <v>15</v>
      </c>
      <c r="J57" s="90" t="str">
        <f t="shared" ref="J57" si="72">IF(OR(I57="P",I58="P"),"P","F")</f>
        <v>P</v>
      </c>
      <c r="K57" s="30" t="s">
        <v>19</v>
      </c>
      <c r="L57" s="76" t="str">
        <f t="shared" ref="L57" si="73">IF(OR(K57="P",K58="P"),"P","F")</f>
        <v>P</v>
      </c>
      <c r="M57" s="30" t="s">
        <v>19</v>
      </c>
      <c r="N57" s="76" t="str">
        <f t="shared" ref="N57" si="74">IF(OR(M57="P",M58="P"),"P","F")</f>
        <v>F</v>
      </c>
    </row>
    <row r="58" spans="1:14" thickBot="1">
      <c r="A58" s="14" t="s">
        <v>16</v>
      </c>
      <c r="B58" s="28" t="s">
        <v>86</v>
      </c>
      <c r="C58" s="29" t="s">
        <v>87</v>
      </c>
      <c r="D58" s="87"/>
      <c r="E58" s="32" t="s">
        <v>15</v>
      </c>
      <c r="F58" s="91"/>
      <c r="G58" s="32" t="s">
        <v>19</v>
      </c>
      <c r="H58" s="91"/>
      <c r="I58" s="32" t="s">
        <v>15</v>
      </c>
      <c r="J58" s="91"/>
      <c r="K58" s="32" t="s">
        <v>15</v>
      </c>
      <c r="L58" s="77"/>
      <c r="M58" s="41" t="s">
        <v>19</v>
      </c>
      <c r="N58" s="77"/>
    </row>
    <row r="59" spans="1:14">
      <c r="A59" s="12" t="s">
        <v>12</v>
      </c>
      <c r="B59" s="26" t="s">
        <v>88</v>
      </c>
      <c r="C59" s="27" t="s">
        <v>89</v>
      </c>
      <c r="D59" s="86">
        <v>5</v>
      </c>
      <c r="E59" s="30" t="s">
        <v>15</v>
      </c>
      <c r="F59" s="90" t="str">
        <f t="shared" ref="F59" si="75">IF(OR(E59="P",E60="P"),"P","F")</f>
        <v>P</v>
      </c>
      <c r="G59" s="30" t="s">
        <v>19</v>
      </c>
      <c r="H59" s="90" t="str">
        <f t="shared" ref="H59" si="76">IF(OR(G59="P",G60="P"),"P","F")</f>
        <v>F</v>
      </c>
      <c r="I59" s="30" t="s">
        <v>15</v>
      </c>
      <c r="J59" s="90" t="str">
        <f t="shared" ref="J59" si="77">IF(OR(I59="P",I60="P"),"P","F")</f>
        <v>P</v>
      </c>
      <c r="K59" s="30" t="s">
        <v>15</v>
      </c>
      <c r="L59" s="76" t="str">
        <f t="shared" ref="L59" si="78">IF(OR(K59="P",K60="P"),"P","F")</f>
        <v>P</v>
      </c>
      <c r="M59" s="30" t="s">
        <v>15</v>
      </c>
      <c r="N59" s="76" t="str">
        <f t="shared" ref="N59" si="79">IF(OR(M59="P",M60="P"),"P","F")</f>
        <v>P</v>
      </c>
    </row>
    <row r="60" spans="1:14" ht="17.25" customHeight="1" thickBot="1">
      <c r="A60" s="14" t="s">
        <v>16</v>
      </c>
      <c r="B60" s="28" t="s">
        <v>90</v>
      </c>
      <c r="C60" s="29" t="s">
        <v>89</v>
      </c>
      <c r="D60" s="87"/>
      <c r="E60" s="32" t="s">
        <v>19</v>
      </c>
      <c r="F60" s="91"/>
      <c r="G60" s="32" t="s">
        <v>19</v>
      </c>
      <c r="H60" s="91"/>
      <c r="I60" s="32" t="s">
        <v>19</v>
      </c>
      <c r="J60" s="91"/>
      <c r="K60" s="32" t="s">
        <v>19</v>
      </c>
      <c r="L60" s="77"/>
      <c r="M60" s="41" t="s">
        <v>19</v>
      </c>
      <c r="N60" s="77"/>
    </row>
    <row r="61" spans="1:14" ht="15.75" customHeight="1">
      <c r="A61" s="12" t="s">
        <v>12</v>
      </c>
      <c r="B61" s="26" t="s">
        <v>91</v>
      </c>
      <c r="C61" s="27" t="s">
        <v>92</v>
      </c>
      <c r="D61" s="86">
        <v>2</v>
      </c>
      <c r="E61" s="30" t="s">
        <v>15</v>
      </c>
      <c r="F61" s="90" t="str">
        <f t="shared" ref="F61" si="80">IF(OR(E61="P",E62="P"),"P","F")</f>
        <v>P</v>
      </c>
      <c r="G61" s="30" t="s">
        <v>15</v>
      </c>
      <c r="H61" s="90" t="str">
        <f t="shared" ref="H61" si="81">IF(OR(G61="P",G62="P"),"P","F")</f>
        <v>P</v>
      </c>
      <c r="I61" s="30" t="s">
        <v>15</v>
      </c>
      <c r="J61" s="90" t="str">
        <f t="shared" ref="J61" si="82">IF(OR(I61="P",I62="P"),"P","F")</f>
        <v>P</v>
      </c>
      <c r="K61" s="30" t="s">
        <v>19</v>
      </c>
      <c r="L61" s="76" t="str">
        <f t="shared" ref="L61" si="83">IF(OR(K61="P",K62="P"),"P","F")</f>
        <v>F</v>
      </c>
      <c r="M61" s="30" t="s">
        <v>15</v>
      </c>
      <c r="N61" s="76" t="str">
        <f t="shared" ref="N61" si="84">IF(OR(M61="P",M62="P"),"P","F")</f>
        <v>P</v>
      </c>
    </row>
    <row r="62" spans="1:14" ht="18" customHeight="1" thickBot="1">
      <c r="A62" s="14" t="s">
        <v>16</v>
      </c>
      <c r="B62" s="28" t="s">
        <v>93</v>
      </c>
      <c r="C62" s="29" t="s">
        <v>92</v>
      </c>
      <c r="D62" s="87"/>
      <c r="E62" s="32" t="s">
        <v>19</v>
      </c>
      <c r="F62" s="91"/>
      <c r="G62" s="32" t="s">
        <v>19</v>
      </c>
      <c r="H62" s="91"/>
      <c r="I62" s="32" t="s">
        <v>19</v>
      </c>
      <c r="J62" s="91"/>
      <c r="K62" s="32" t="s">
        <v>19</v>
      </c>
      <c r="L62" s="77"/>
      <c r="M62" s="32" t="s">
        <v>19</v>
      </c>
      <c r="N62" s="77"/>
    </row>
    <row r="63" spans="1:14" ht="19.5" customHeight="1">
      <c r="A63" s="12" t="s">
        <v>12</v>
      </c>
      <c r="B63" s="26" t="s">
        <v>94</v>
      </c>
      <c r="C63" s="27" t="s">
        <v>95</v>
      </c>
      <c r="D63" s="86">
        <v>4</v>
      </c>
      <c r="E63" s="30" t="s">
        <v>15</v>
      </c>
      <c r="F63" s="90" t="str">
        <f>IF(OR(E63="P",E64="P"),"P","F")</f>
        <v>P</v>
      </c>
      <c r="G63" s="30" t="s">
        <v>15</v>
      </c>
      <c r="H63" s="90" t="str">
        <f>IF(OR(G63="P",G64="P"),"P","F")</f>
        <v>P</v>
      </c>
      <c r="I63" s="30" t="s">
        <v>19</v>
      </c>
      <c r="J63" s="90" t="str">
        <f>IF(OR(I63="P",I64="P"),"P","F")</f>
        <v>F</v>
      </c>
      <c r="K63" s="30" t="s">
        <v>15</v>
      </c>
      <c r="L63" s="76" t="str">
        <f t="shared" ref="L63" si="85">IF(OR(K63="P",K64="P"),"P","F")</f>
        <v>P</v>
      </c>
      <c r="M63" s="41" t="s">
        <v>19</v>
      </c>
      <c r="N63" s="76" t="str">
        <f t="shared" ref="N63" si="86">IF(OR(M63="P",M64="P"),"P","F")</f>
        <v>F</v>
      </c>
    </row>
    <row r="64" spans="1:14" thickBot="1">
      <c r="A64" s="14" t="s">
        <v>16</v>
      </c>
      <c r="B64" s="28" t="s">
        <v>96</v>
      </c>
      <c r="C64" s="29" t="s">
        <v>95</v>
      </c>
      <c r="D64" s="87"/>
      <c r="E64" s="32" t="s">
        <v>19</v>
      </c>
      <c r="F64" s="91"/>
      <c r="G64" s="32" t="s">
        <v>19</v>
      </c>
      <c r="H64" s="91"/>
      <c r="I64" s="32" t="s">
        <v>19</v>
      </c>
      <c r="J64" s="91"/>
      <c r="K64" s="32" t="s">
        <v>19</v>
      </c>
      <c r="L64" s="77"/>
      <c r="M64" s="32" t="s">
        <v>19</v>
      </c>
      <c r="N64" s="77"/>
    </row>
    <row r="65" spans="4:14" s="39" customFormat="1">
      <c r="D65" s="61"/>
      <c r="E65" s="61"/>
      <c r="F65" s="61"/>
      <c r="G65" s="61"/>
      <c r="H65" s="61"/>
      <c r="M65"/>
      <c r="N65" s="45"/>
    </row>
  </sheetData>
  <mergeCells count="161">
    <mergeCell ref="H53:H54"/>
    <mergeCell ref="H55:H56"/>
    <mergeCell ref="H57:H58"/>
    <mergeCell ref="H59:H60"/>
    <mergeCell ref="H61:H62"/>
    <mergeCell ref="H63:H64"/>
    <mergeCell ref="F53:F54"/>
    <mergeCell ref="F55:F56"/>
    <mergeCell ref="F57:F58"/>
    <mergeCell ref="F59:F60"/>
    <mergeCell ref="F61:F62"/>
    <mergeCell ref="F63:F64"/>
    <mergeCell ref="F43:F44"/>
    <mergeCell ref="F45:F46"/>
    <mergeCell ref="F47:F48"/>
    <mergeCell ref="F49:F50"/>
    <mergeCell ref="H39:H40"/>
    <mergeCell ref="H41:H42"/>
    <mergeCell ref="H43:H44"/>
    <mergeCell ref="H45:H46"/>
    <mergeCell ref="H47:H48"/>
    <mergeCell ref="H49:H50"/>
    <mergeCell ref="H29:H30"/>
    <mergeCell ref="F31:F32"/>
    <mergeCell ref="H31:H32"/>
    <mergeCell ref="F33:F34"/>
    <mergeCell ref="H33:H34"/>
    <mergeCell ref="F35:F36"/>
    <mergeCell ref="H35:H36"/>
    <mergeCell ref="F39:F40"/>
    <mergeCell ref="F41:F42"/>
    <mergeCell ref="E4:F4"/>
    <mergeCell ref="G4:H4"/>
    <mergeCell ref="E5:F9"/>
    <mergeCell ref="G5:H9"/>
    <mergeCell ref="F11:F12"/>
    <mergeCell ref="H11:H12"/>
    <mergeCell ref="F13:F14"/>
    <mergeCell ref="H13:H14"/>
    <mergeCell ref="F15:F16"/>
    <mergeCell ref="H15:H16"/>
    <mergeCell ref="L49:L50"/>
    <mergeCell ref="D27:D28"/>
    <mergeCell ref="D33:D34"/>
    <mergeCell ref="D45:D46"/>
    <mergeCell ref="D63:D64"/>
    <mergeCell ref="C37:N38"/>
    <mergeCell ref="C51:N52"/>
    <mergeCell ref="D57:D58"/>
    <mergeCell ref="D59:D60"/>
    <mergeCell ref="D61:D62"/>
    <mergeCell ref="D47:D48"/>
    <mergeCell ref="D49:D50"/>
    <mergeCell ref="D53:D54"/>
    <mergeCell ref="D55:D56"/>
    <mergeCell ref="D35:D36"/>
    <mergeCell ref="D39:D40"/>
    <mergeCell ref="D41:D42"/>
    <mergeCell ref="D43:D44"/>
    <mergeCell ref="N49:N50"/>
    <mergeCell ref="J47:J48"/>
    <mergeCell ref="L47:L48"/>
    <mergeCell ref="N47:N48"/>
    <mergeCell ref="L45:L46"/>
    <mergeCell ref="N45:N46"/>
    <mergeCell ref="J57:J58"/>
    <mergeCell ref="L57:L58"/>
    <mergeCell ref="N57:N58"/>
    <mergeCell ref="J55:J56"/>
    <mergeCell ref="L55:L56"/>
    <mergeCell ref="N55:N56"/>
    <mergeCell ref="J53:J54"/>
    <mergeCell ref="L53:L54"/>
    <mergeCell ref="N53:N54"/>
    <mergeCell ref="J63:J64"/>
    <mergeCell ref="L63:L64"/>
    <mergeCell ref="N63:N64"/>
    <mergeCell ref="J61:J62"/>
    <mergeCell ref="L61:L62"/>
    <mergeCell ref="N61:N62"/>
    <mergeCell ref="J59:J60"/>
    <mergeCell ref="L59:L60"/>
    <mergeCell ref="N59:N60"/>
    <mergeCell ref="L43:L44"/>
    <mergeCell ref="N43:N44"/>
    <mergeCell ref="L41:L42"/>
    <mergeCell ref="N41:N42"/>
    <mergeCell ref="J39:J40"/>
    <mergeCell ref="L39:L40"/>
    <mergeCell ref="N39:N40"/>
    <mergeCell ref="L35:L36"/>
    <mergeCell ref="N35:N36"/>
    <mergeCell ref="J43:J44"/>
    <mergeCell ref="L33:L34"/>
    <mergeCell ref="N33:N34"/>
    <mergeCell ref="L31:L32"/>
    <mergeCell ref="N31:N32"/>
    <mergeCell ref="J29:J30"/>
    <mergeCell ref="L29:L30"/>
    <mergeCell ref="N29:N30"/>
    <mergeCell ref="A23:A24"/>
    <mergeCell ref="J25:J26"/>
    <mergeCell ref="L25:L26"/>
    <mergeCell ref="N25:N26"/>
    <mergeCell ref="J27:J28"/>
    <mergeCell ref="L27:L28"/>
    <mergeCell ref="N27:N28"/>
    <mergeCell ref="B23:B24"/>
    <mergeCell ref="D25:D26"/>
    <mergeCell ref="D29:D30"/>
    <mergeCell ref="D31:D32"/>
    <mergeCell ref="C23:N24"/>
    <mergeCell ref="F25:F26"/>
    <mergeCell ref="H25:H26"/>
    <mergeCell ref="F27:F28"/>
    <mergeCell ref="H27:H28"/>
    <mergeCell ref="F29:F30"/>
    <mergeCell ref="L21:L22"/>
    <mergeCell ref="N21:N22"/>
    <mergeCell ref="J19:J20"/>
    <mergeCell ref="L19:L20"/>
    <mergeCell ref="N19:N20"/>
    <mergeCell ref="L17:L18"/>
    <mergeCell ref="N17:N18"/>
    <mergeCell ref="J15:J16"/>
    <mergeCell ref="L15:L16"/>
    <mergeCell ref="N15:N16"/>
    <mergeCell ref="L13:L14"/>
    <mergeCell ref="N13:N14"/>
    <mergeCell ref="J11:J12"/>
    <mergeCell ref="L11:L12"/>
    <mergeCell ref="N11:N12"/>
    <mergeCell ref="K5:L9"/>
    <mergeCell ref="M5:N9"/>
    <mergeCell ref="I4:J4"/>
    <mergeCell ref="K4:L4"/>
    <mergeCell ref="M4:N4"/>
    <mergeCell ref="B37:B38"/>
    <mergeCell ref="B51:B52"/>
    <mergeCell ref="I5:J9"/>
    <mergeCell ref="J13:J14"/>
    <mergeCell ref="J17:J18"/>
    <mergeCell ref="J21:J22"/>
    <mergeCell ref="J31:J32"/>
    <mergeCell ref="J35:J36"/>
    <mergeCell ref="J41:J42"/>
    <mergeCell ref="J45:J46"/>
    <mergeCell ref="J49:J50"/>
    <mergeCell ref="D11:D12"/>
    <mergeCell ref="D13:D14"/>
    <mergeCell ref="D15:D16"/>
    <mergeCell ref="D17:D18"/>
    <mergeCell ref="D19:D20"/>
    <mergeCell ref="J33:J34"/>
    <mergeCell ref="D21:D22"/>
    <mergeCell ref="F17:F18"/>
    <mergeCell ref="H17:H18"/>
    <mergeCell ref="F19:F20"/>
    <mergeCell ref="H19:H20"/>
    <mergeCell ref="F21:F22"/>
    <mergeCell ref="H21:H22"/>
  </mergeCells>
  <conditionalFormatting sqref="I25:I36 I39:I50">
    <cfRule type="cellIs" dxfId="79" priority="101" operator="equal">
      <formula>"F"</formula>
    </cfRule>
    <cfRule type="cellIs" dxfId="78" priority="102" operator="equal">
      <formula>"P"</formula>
    </cfRule>
  </conditionalFormatting>
  <conditionalFormatting sqref="I53:K64">
    <cfRule type="cellIs" dxfId="77" priority="91" operator="equal">
      <formula>"F"</formula>
    </cfRule>
    <cfRule type="cellIs" dxfId="76" priority="92" operator="equal">
      <formula>"P"</formula>
    </cfRule>
  </conditionalFormatting>
  <conditionalFormatting sqref="I11:N22">
    <cfRule type="cellIs" dxfId="75" priority="71" operator="equal">
      <formula>"F"</formula>
    </cfRule>
    <cfRule type="cellIs" dxfId="74" priority="72" operator="equal">
      <formula>"P"</formula>
    </cfRule>
  </conditionalFormatting>
  <conditionalFormatting sqref="J25:N36">
    <cfRule type="cellIs" dxfId="73" priority="73" operator="equal">
      <formula>"F"</formula>
    </cfRule>
    <cfRule type="cellIs" dxfId="72" priority="74" operator="equal">
      <formula>"P"</formula>
    </cfRule>
  </conditionalFormatting>
  <conditionalFormatting sqref="J39:N50">
    <cfRule type="cellIs" dxfId="71" priority="75" operator="equal">
      <formula>"F"</formula>
    </cfRule>
    <cfRule type="cellIs" dxfId="70" priority="76" operator="equal">
      <formula>"P"</formula>
    </cfRule>
  </conditionalFormatting>
  <conditionalFormatting sqref="L53:N64">
    <cfRule type="cellIs" dxfId="69" priority="77" operator="equal">
      <formula>"F"</formula>
    </cfRule>
    <cfRule type="cellIs" dxfId="68" priority="78" operator="equal">
      <formula>"P"</formula>
    </cfRule>
  </conditionalFormatting>
  <conditionalFormatting sqref="E11:H22">
    <cfRule type="cellIs" dxfId="67" priority="11" operator="equal">
      <formula>"F"</formula>
    </cfRule>
    <cfRule type="cellIs" dxfId="66" priority="12" operator="equal">
      <formula>"P"</formula>
    </cfRule>
  </conditionalFormatting>
  <conditionalFormatting sqref="E25:H36">
    <cfRule type="cellIs" dxfId="65" priority="9" operator="equal">
      <formula>"F"</formula>
    </cfRule>
    <cfRule type="cellIs" dxfId="64" priority="10" operator="equal">
      <formula>"P"</formula>
    </cfRule>
  </conditionalFormatting>
  <conditionalFormatting sqref="E39:F50">
    <cfRule type="cellIs" dxfId="63" priority="7" operator="equal">
      <formula>"F"</formula>
    </cfRule>
    <cfRule type="cellIs" dxfId="62" priority="8" operator="equal">
      <formula>"P"</formula>
    </cfRule>
  </conditionalFormatting>
  <conditionalFormatting sqref="G39:H50">
    <cfRule type="cellIs" dxfId="61" priority="5" operator="equal">
      <formula>"F"</formula>
    </cfRule>
    <cfRule type="cellIs" dxfId="60" priority="6" operator="equal">
      <formula>"P"</formula>
    </cfRule>
  </conditionalFormatting>
  <conditionalFormatting sqref="G53:H64">
    <cfRule type="cellIs" dxfId="59" priority="3" operator="equal">
      <formula>"F"</formula>
    </cfRule>
    <cfRule type="cellIs" dxfId="58" priority="4" operator="equal">
      <formula>"P"</formula>
    </cfRule>
  </conditionalFormatting>
  <conditionalFormatting sqref="E53:F64">
    <cfRule type="cellIs" dxfId="57" priority="1" operator="equal">
      <formula>"F"</formula>
    </cfRule>
    <cfRule type="cellIs" dxfId="56" priority="2" operator="equal">
      <formula>"P"</formula>
    </cfRule>
  </conditionalFormatting>
  <dataValidations count="1">
    <dataValidation type="list" allowBlank="1" showInputMessage="1" showErrorMessage="1" sqref="I11:I22 K11:K22 M11:M22 M25:M36 I25:I36 K25:K36 M39:M50 I39:I50 K39:K50 I53:I64 K53:K64 M53:M65 E11:E22 G11:G22 E25:E36 G25:G36 E39:E50 G39:G50 G53:G64 E53:E64" xr:uid="{70AF538D-D4C5-402D-9CD1-D380D5B6136D}">
      <formula1>"F,P"</formula1>
    </dataValidation>
  </dataValidations>
  <pageMargins left="0.23622047244094488" right="0.23622047244094488" top="0.74803149606299213" bottom="0.74803149606299213" header="0.31496062992125984" footer="0.31496062992125984"/>
  <pageSetup paperSize="9" scale="3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1C082-48A3-4C2C-B2E7-19C33C2292E0}">
  <dimension ref="A1:R65"/>
  <sheetViews>
    <sheetView topLeftCell="B35" zoomScale="70" zoomScaleNormal="70" workbookViewId="0">
      <selection activeCell="L25" sqref="L25:L26"/>
    </sheetView>
  </sheetViews>
  <sheetFormatPr defaultRowHeight="14.45"/>
  <cols>
    <col min="1" max="1" width="10" bestFit="1" customWidth="1"/>
    <col min="2" max="2" width="37.42578125" customWidth="1"/>
    <col min="3" max="3" width="41.28515625" customWidth="1"/>
    <col min="4" max="4" width="12.28515625" style="59" customWidth="1"/>
    <col min="5" max="5" width="11.42578125" bestFit="1" customWidth="1"/>
    <col min="6" max="6" width="13.5703125" customWidth="1"/>
    <col min="7" max="7" width="11.7109375" customWidth="1"/>
    <col min="8" max="8" width="14.42578125" customWidth="1"/>
    <col min="9" max="9" width="11.7109375" customWidth="1"/>
    <col min="10" max="10" width="14.42578125" customWidth="1"/>
    <col min="11" max="11" width="11.7109375" customWidth="1"/>
    <col min="12" max="12" width="14.42578125" customWidth="1"/>
    <col min="13" max="13" width="11.7109375" customWidth="1"/>
    <col min="14" max="14" width="14.42578125" customWidth="1"/>
    <col min="15" max="15" width="11.7109375" customWidth="1"/>
    <col min="16" max="16" width="14.42578125" customWidth="1"/>
    <col min="17" max="17" width="11.7109375" customWidth="1"/>
    <col min="18" max="18" width="14.42578125" customWidth="1"/>
  </cols>
  <sheetData>
    <row r="1" spans="1:18" ht="25.9">
      <c r="B1" s="2"/>
      <c r="C1" s="2"/>
      <c r="D1" s="2"/>
      <c r="E1" s="2"/>
      <c r="F1" s="2"/>
    </row>
    <row r="2" spans="1:18" ht="33.6">
      <c r="B2" s="2"/>
      <c r="C2" s="23" t="s">
        <v>0</v>
      </c>
      <c r="D2" s="23"/>
      <c r="E2" s="23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15" thickBot="1">
      <c r="A3" s="17"/>
      <c r="B3" s="17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" thickBot="1">
      <c r="A4" s="17"/>
      <c r="B4" s="17"/>
      <c r="E4" s="74">
        <v>1</v>
      </c>
      <c r="F4" s="75"/>
      <c r="G4" s="74">
        <v>2</v>
      </c>
      <c r="H4" s="75"/>
      <c r="I4" s="74">
        <v>3</v>
      </c>
      <c r="J4" s="75"/>
      <c r="K4" s="74">
        <v>4</v>
      </c>
      <c r="L4" s="75"/>
      <c r="M4" s="74">
        <v>5</v>
      </c>
      <c r="N4" s="75"/>
      <c r="O4" s="74">
        <v>6</v>
      </c>
      <c r="P4" s="75"/>
      <c r="Q4" s="74">
        <v>7</v>
      </c>
      <c r="R4" s="75"/>
    </row>
    <row r="5" spans="1:18" ht="15">
      <c r="A5" s="17"/>
      <c r="B5" s="17"/>
      <c r="E5" s="70" t="s">
        <v>107</v>
      </c>
      <c r="F5" s="71"/>
      <c r="G5" s="70" t="s">
        <v>108</v>
      </c>
      <c r="H5" s="71"/>
      <c r="I5" s="70" t="s">
        <v>109</v>
      </c>
      <c r="J5" s="71"/>
      <c r="K5" s="70" t="s">
        <v>110</v>
      </c>
      <c r="L5" s="71"/>
      <c r="M5" s="70" t="s">
        <v>111</v>
      </c>
      <c r="N5" s="71"/>
      <c r="O5" s="70" t="s">
        <v>112</v>
      </c>
      <c r="P5" s="71"/>
      <c r="Q5" s="70" t="s">
        <v>113</v>
      </c>
      <c r="R5" s="71"/>
    </row>
    <row r="6" spans="1:18" ht="15.6">
      <c r="A6" s="4"/>
      <c r="B6" s="5" t="s">
        <v>3</v>
      </c>
      <c r="E6" s="72"/>
      <c r="F6" s="73"/>
      <c r="G6" s="72"/>
      <c r="H6" s="73"/>
      <c r="I6" s="72"/>
      <c r="J6" s="73"/>
      <c r="K6" s="72"/>
      <c r="L6" s="73"/>
      <c r="M6" s="72"/>
      <c r="N6" s="73"/>
      <c r="O6" s="72"/>
      <c r="P6" s="73"/>
      <c r="Q6" s="72"/>
      <c r="R6" s="73"/>
    </row>
    <row r="7" spans="1:18" ht="15.6">
      <c r="A7" s="4"/>
      <c r="B7" s="37" t="s">
        <v>4</v>
      </c>
      <c r="C7" s="1"/>
      <c r="D7" s="60"/>
      <c r="E7" s="72"/>
      <c r="F7" s="73"/>
      <c r="G7" s="72"/>
      <c r="H7" s="73"/>
      <c r="I7" s="72"/>
      <c r="J7" s="73"/>
      <c r="K7" s="72"/>
      <c r="L7" s="73"/>
      <c r="M7" s="72"/>
      <c r="N7" s="73"/>
      <c r="O7" s="72"/>
      <c r="P7" s="73"/>
      <c r="Q7" s="72"/>
      <c r="R7" s="73"/>
    </row>
    <row r="8" spans="1:18" ht="15.6">
      <c r="A8" s="4"/>
      <c r="B8" s="36" t="s">
        <v>5</v>
      </c>
      <c r="E8" s="72"/>
      <c r="F8" s="73"/>
      <c r="G8" s="72"/>
      <c r="H8" s="73"/>
      <c r="I8" s="72"/>
      <c r="J8" s="73"/>
      <c r="K8" s="72"/>
      <c r="L8" s="73"/>
      <c r="M8" s="72"/>
      <c r="N8" s="73"/>
      <c r="O8" s="72"/>
      <c r="P8" s="73"/>
      <c r="Q8" s="72"/>
      <c r="R8" s="73"/>
    </row>
    <row r="9" spans="1:18" ht="16.149999999999999" thickBot="1">
      <c r="A9" s="4"/>
      <c r="B9" s="15"/>
      <c r="C9" s="1"/>
      <c r="D9" s="60"/>
      <c r="E9" s="88"/>
      <c r="F9" s="89"/>
      <c r="G9" s="88"/>
      <c r="H9" s="89"/>
      <c r="I9" s="88"/>
      <c r="J9" s="89"/>
      <c r="K9" s="88"/>
      <c r="L9" s="89"/>
      <c r="M9" s="88"/>
      <c r="N9" s="89"/>
      <c r="O9" s="88"/>
      <c r="P9" s="89"/>
      <c r="Q9" s="88"/>
      <c r="R9" s="89"/>
    </row>
    <row r="10" spans="1:18" ht="28.15" thickBot="1">
      <c r="A10" s="4"/>
      <c r="B10" s="10" t="s">
        <v>6</v>
      </c>
      <c r="D10" s="52" t="s">
        <v>114</v>
      </c>
      <c r="E10" s="11" t="s">
        <v>10</v>
      </c>
      <c r="F10" s="9" t="s">
        <v>11</v>
      </c>
      <c r="G10" s="11" t="s">
        <v>10</v>
      </c>
      <c r="H10" s="9" t="s">
        <v>11</v>
      </c>
      <c r="I10" s="11" t="s">
        <v>10</v>
      </c>
      <c r="J10" s="9" t="s">
        <v>11</v>
      </c>
      <c r="K10" s="11" t="s">
        <v>10</v>
      </c>
      <c r="L10" s="9" t="s">
        <v>11</v>
      </c>
      <c r="M10" s="11" t="s">
        <v>10</v>
      </c>
      <c r="N10" s="9" t="s">
        <v>11</v>
      </c>
      <c r="O10" s="11" t="s">
        <v>10</v>
      </c>
      <c r="P10" s="9" t="s">
        <v>11</v>
      </c>
      <c r="Q10" s="11" t="s">
        <v>10</v>
      </c>
      <c r="R10" s="9" t="s">
        <v>11</v>
      </c>
    </row>
    <row r="11" spans="1:18">
      <c r="A11" s="12" t="s">
        <v>12</v>
      </c>
      <c r="B11" s="8" t="s">
        <v>102</v>
      </c>
      <c r="C11" s="31" t="s">
        <v>14</v>
      </c>
      <c r="D11" s="86">
        <v>1</v>
      </c>
      <c r="E11" s="30" t="s">
        <v>15</v>
      </c>
      <c r="F11" s="76" t="str">
        <f>IF(OR(E11="P",E12="P"),"P","F")</f>
        <v>P</v>
      </c>
      <c r="G11" s="30" t="s">
        <v>15</v>
      </c>
      <c r="H11" s="76" t="str">
        <f>IF(OR(G11="P",G12="P"),"P","F")</f>
        <v>P</v>
      </c>
      <c r="I11" s="30" t="s">
        <v>15</v>
      </c>
      <c r="J11" s="76" t="str">
        <f>IF(OR(I11="P",I12="P"),"P","F")</f>
        <v>P</v>
      </c>
      <c r="K11" s="30" t="s">
        <v>15</v>
      </c>
      <c r="L11" s="76" t="str">
        <f>IF(OR(K11="P",K12="P"),"P","F")</f>
        <v>P</v>
      </c>
      <c r="M11" s="30" t="s">
        <v>19</v>
      </c>
      <c r="N11" s="76" t="str">
        <f>IF(OR(M11="P",M12="P"),"P","F")</f>
        <v>F</v>
      </c>
      <c r="O11" s="30" t="s">
        <v>15</v>
      </c>
      <c r="P11" s="76" t="str">
        <f>IF(OR(O11="P",O12="P"),"P","F")</f>
        <v>P</v>
      </c>
      <c r="Q11" s="30" t="s">
        <v>15</v>
      </c>
      <c r="R11" s="76" t="str">
        <f>IF(OR(Q11="P",Q12="P"),"P","F")</f>
        <v>P</v>
      </c>
    </row>
    <row r="12" spans="1:18" ht="15" thickBot="1">
      <c r="A12" s="13" t="s">
        <v>16</v>
      </c>
      <c r="B12" s="20" t="s">
        <v>17</v>
      </c>
      <c r="C12" s="7" t="s">
        <v>18</v>
      </c>
      <c r="D12" s="87"/>
      <c r="E12" s="32" t="s">
        <v>19</v>
      </c>
      <c r="F12" s="77"/>
      <c r="G12" s="32" t="s">
        <v>19</v>
      </c>
      <c r="H12" s="77"/>
      <c r="I12" s="32" t="s">
        <v>15</v>
      </c>
      <c r="J12" s="77"/>
      <c r="K12" s="32" t="s">
        <v>19</v>
      </c>
      <c r="L12" s="77"/>
      <c r="M12" s="32" t="s">
        <v>19</v>
      </c>
      <c r="N12" s="77"/>
      <c r="O12" s="32" t="s">
        <v>19</v>
      </c>
      <c r="P12" s="77"/>
      <c r="Q12" s="32" t="s">
        <v>19</v>
      </c>
      <c r="R12" s="77"/>
    </row>
    <row r="13" spans="1:18">
      <c r="A13" s="12" t="s">
        <v>12</v>
      </c>
      <c r="B13" s="8" t="s">
        <v>20</v>
      </c>
      <c r="C13" s="24" t="s">
        <v>21</v>
      </c>
      <c r="D13" s="86">
        <v>4</v>
      </c>
      <c r="E13" s="30" t="s">
        <v>15</v>
      </c>
      <c r="F13" s="90" t="str">
        <f t="shared" ref="F13:H13" si="0">IF(OR(E13="P",E14="P"),"P","F")</f>
        <v>P</v>
      </c>
      <c r="G13" s="30" t="s">
        <v>19</v>
      </c>
      <c r="H13" s="90" t="str">
        <f t="shared" si="0"/>
        <v>F</v>
      </c>
      <c r="I13" s="30" t="s">
        <v>19</v>
      </c>
      <c r="J13" s="90" t="str">
        <f t="shared" ref="J13" si="1">IF(OR(I13="P",I14="P"),"P","F")</f>
        <v>P</v>
      </c>
      <c r="K13" s="30" t="s">
        <v>19</v>
      </c>
      <c r="L13" s="90" t="str">
        <f t="shared" ref="L13" si="2">IF(OR(K13="P",K14="P"),"P","F")</f>
        <v>P</v>
      </c>
      <c r="M13" s="30" t="s">
        <v>19</v>
      </c>
      <c r="N13" s="90" t="str">
        <f t="shared" ref="N13" si="3">IF(OR(M13="P",M14="P"),"P","F")</f>
        <v>F</v>
      </c>
      <c r="O13" s="30" t="s">
        <v>19</v>
      </c>
      <c r="P13" s="90" t="str">
        <f t="shared" ref="P13" si="4">IF(OR(O13="P",O14="P"),"P","F")</f>
        <v>F</v>
      </c>
      <c r="Q13" s="30" t="s">
        <v>19</v>
      </c>
      <c r="R13" s="90" t="str">
        <f t="shared" ref="R13" si="5">IF(OR(Q13="P",Q14="P"),"P","F")</f>
        <v>F</v>
      </c>
    </row>
    <row r="14" spans="1:18" ht="15" thickBot="1">
      <c r="A14" s="13" t="s">
        <v>16</v>
      </c>
      <c r="B14" s="20" t="s">
        <v>22</v>
      </c>
      <c r="C14" s="7" t="s">
        <v>21</v>
      </c>
      <c r="D14" s="87"/>
      <c r="E14" s="32" t="s">
        <v>19</v>
      </c>
      <c r="F14" s="91"/>
      <c r="G14" s="32" t="s">
        <v>19</v>
      </c>
      <c r="H14" s="91"/>
      <c r="I14" s="32" t="s">
        <v>15</v>
      </c>
      <c r="J14" s="91"/>
      <c r="K14" s="32" t="s">
        <v>15</v>
      </c>
      <c r="L14" s="91"/>
      <c r="M14" s="32" t="s">
        <v>19</v>
      </c>
      <c r="N14" s="91"/>
      <c r="O14" s="32" t="s">
        <v>19</v>
      </c>
      <c r="P14" s="91"/>
      <c r="Q14" s="32" t="s">
        <v>19</v>
      </c>
      <c r="R14" s="91"/>
    </row>
    <row r="15" spans="1:18">
      <c r="A15" s="12" t="s">
        <v>12</v>
      </c>
      <c r="B15" s="8" t="s">
        <v>23</v>
      </c>
      <c r="C15" s="25" t="s">
        <v>24</v>
      </c>
      <c r="D15" s="86">
        <v>1</v>
      </c>
      <c r="E15" s="30" t="s">
        <v>15</v>
      </c>
      <c r="F15" s="76" t="str">
        <f t="shared" ref="F15:H15" si="6">IF(OR(E15="P",E16="P"),"P","F")</f>
        <v>P</v>
      </c>
      <c r="G15" s="41" t="s">
        <v>15</v>
      </c>
      <c r="H15" s="76" t="str">
        <f t="shared" si="6"/>
        <v>P</v>
      </c>
      <c r="I15" s="41" t="s">
        <v>15</v>
      </c>
      <c r="J15" s="76" t="str">
        <f t="shared" ref="J15" si="7">IF(OR(I15="P",I16="P"),"P","F")</f>
        <v>P</v>
      </c>
      <c r="K15" s="41" t="s">
        <v>19</v>
      </c>
      <c r="L15" s="76" t="str">
        <f t="shared" ref="L15" si="8">IF(OR(K15="P",K16="P"),"P","F")</f>
        <v>F</v>
      </c>
      <c r="M15" s="41" t="s">
        <v>15</v>
      </c>
      <c r="N15" s="76" t="str">
        <f t="shared" ref="N15" si="9">IF(OR(M15="P",M16="P"),"P","F")</f>
        <v>P</v>
      </c>
      <c r="O15" s="41" t="s">
        <v>15</v>
      </c>
      <c r="P15" s="76" t="str">
        <f t="shared" ref="P15" si="10">IF(OR(O15="P",O16="P"),"P","F")</f>
        <v>P</v>
      </c>
      <c r="Q15" s="41" t="s">
        <v>15</v>
      </c>
      <c r="R15" s="76" t="str">
        <f t="shared" ref="R15" si="11">IF(OR(Q15="P",Q16="P"),"P","F")</f>
        <v>P</v>
      </c>
    </row>
    <row r="16" spans="1:18" ht="15" thickBot="1">
      <c r="A16" s="13" t="s">
        <v>16</v>
      </c>
      <c r="B16" s="22" t="s">
        <v>25</v>
      </c>
      <c r="C16" s="21" t="s">
        <v>24</v>
      </c>
      <c r="D16" s="87"/>
      <c r="E16" s="32" t="s">
        <v>15</v>
      </c>
      <c r="F16" s="77"/>
      <c r="G16" s="32" t="s">
        <v>19</v>
      </c>
      <c r="H16" s="77"/>
      <c r="I16" s="32" t="s">
        <v>19</v>
      </c>
      <c r="J16" s="77"/>
      <c r="K16" s="32" t="s">
        <v>19</v>
      </c>
      <c r="L16" s="77"/>
      <c r="M16" s="32" t="s">
        <v>19</v>
      </c>
      <c r="N16" s="77"/>
      <c r="O16" s="32" t="s">
        <v>19</v>
      </c>
      <c r="P16" s="77"/>
      <c r="Q16" s="32" t="s">
        <v>19</v>
      </c>
      <c r="R16" s="77"/>
    </row>
    <row r="17" spans="1:18">
      <c r="A17" s="12" t="s">
        <v>12</v>
      </c>
      <c r="B17" s="8" t="s">
        <v>26</v>
      </c>
      <c r="C17" s="24" t="s">
        <v>27</v>
      </c>
      <c r="D17" s="86">
        <v>2</v>
      </c>
      <c r="E17" s="30" t="s">
        <v>15</v>
      </c>
      <c r="F17" s="76" t="str">
        <f t="shared" ref="F17:H17" si="12">IF(OR(E17="P",E18="P"),"P","F")</f>
        <v>P</v>
      </c>
      <c r="G17" s="41" t="s">
        <v>19</v>
      </c>
      <c r="H17" s="76" t="str">
        <f t="shared" si="12"/>
        <v>P</v>
      </c>
      <c r="I17" s="41" t="s">
        <v>19</v>
      </c>
      <c r="J17" s="76" t="str">
        <f t="shared" ref="J17" si="13">IF(OR(I17="P",I18="P"),"P","F")</f>
        <v>P</v>
      </c>
      <c r="K17" s="41" t="s">
        <v>15</v>
      </c>
      <c r="L17" s="76" t="str">
        <f t="shared" ref="L17" si="14">IF(OR(K17="P",K18="P"),"P","F")</f>
        <v>P</v>
      </c>
      <c r="M17" s="41" t="s">
        <v>15</v>
      </c>
      <c r="N17" s="76" t="str">
        <f t="shared" ref="N17" si="15">IF(OR(M17="P",M18="P"),"P","F")</f>
        <v>P</v>
      </c>
      <c r="O17" s="41" t="s">
        <v>19</v>
      </c>
      <c r="P17" s="76" t="str">
        <f t="shared" ref="P17" si="16">IF(OR(O17="P",O18="P"),"P","F")</f>
        <v>F</v>
      </c>
      <c r="Q17" s="41" t="s">
        <v>15</v>
      </c>
      <c r="R17" s="76" t="str">
        <f t="shared" ref="R17" si="17">IF(OR(Q17="P",Q18="P"),"P","F")</f>
        <v>P</v>
      </c>
    </row>
    <row r="18" spans="1:18" ht="15" thickBot="1">
      <c r="A18" s="13" t="s">
        <v>16</v>
      </c>
      <c r="B18" s="20" t="s">
        <v>28</v>
      </c>
      <c r="C18" s="7" t="s">
        <v>29</v>
      </c>
      <c r="D18" s="87"/>
      <c r="E18" s="32" t="s">
        <v>15</v>
      </c>
      <c r="F18" s="77"/>
      <c r="G18" s="41" t="s">
        <v>15</v>
      </c>
      <c r="H18" s="77"/>
      <c r="I18" s="41" t="s">
        <v>15</v>
      </c>
      <c r="J18" s="77"/>
      <c r="K18" s="41" t="s">
        <v>19</v>
      </c>
      <c r="L18" s="77"/>
      <c r="M18" s="41" t="s">
        <v>15</v>
      </c>
      <c r="N18" s="77"/>
      <c r="O18" s="41" t="s">
        <v>19</v>
      </c>
      <c r="P18" s="77"/>
      <c r="Q18" s="41" t="s">
        <v>19</v>
      </c>
      <c r="R18" s="77"/>
    </row>
    <row r="19" spans="1:18">
      <c r="A19" s="12" t="s">
        <v>12</v>
      </c>
      <c r="B19" s="8" t="s">
        <v>30</v>
      </c>
      <c r="C19" s="24" t="s">
        <v>31</v>
      </c>
      <c r="D19" s="86">
        <v>0</v>
      </c>
      <c r="E19" s="30" t="s">
        <v>15</v>
      </c>
      <c r="F19" s="76" t="str">
        <f t="shared" ref="F19:H19" si="18">IF(OR(E19="P",E20="P"),"P","F")</f>
        <v>P</v>
      </c>
      <c r="G19" s="30" t="s">
        <v>19</v>
      </c>
      <c r="H19" s="76" t="str">
        <f t="shared" si="18"/>
        <v>P</v>
      </c>
      <c r="I19" s="30" t="s">
        <v>15</v>
      </c>
      <c r="J19" s="76" t="str">
        <f t="shared" ref="J19" si="19">IF(OR(I19="P",I20="P"),"P","F")</f>
        <v>P</v>
      </c>
      <c r="K19" s="30" t="s">
        <v>15</v>
      </c>
      <c r="L19" s="76" t="str">
        <f t="shared" ref="L19" si="20">IF(OR(K19="P",K20="P"),"P","F")</f>
        <v>P</v>
      </c>
      <c r="M19" s="30" t="s">
        <v>15</v>
      </c>
      <c r="N19" s="76" t="str">
        <f t="shared" ref="N19" si="21">IF(OR(M19="P",M20="P"),"P","F")</f>
        <v>P</v>
      </c>
      <c r="O19" s="30" t="s">
        <v>15</v>
      </c>
      <c r="P19" s="76" t="str">
        <f t="shared" ref="P19" si="22">IF(OR(O19="P",O20="P"),"P","F")</f>
        <v>P</v>
      </c>
      <c r="Q19" s="30" t="s">
        <v>15</v>
      </c>
      <c r="R19" s="76" t="str">
        <f t="shared" ref="R19" si="23">IF(OR(Q19="P",Q20="P"),"P","F")</f>
        <v>P</v>
      </c>
    </row>
    <row r="20" spans="1:18" ht="15" thickBot="1">
      <c r="A20" s="13" t="s">
        <v>16</v>
      </c>
      <c r="B20" s="20" t="s">
        <v>32</v>
      </c>
      <c r="C20" s="7" t="s">
        <v>31</v>
      </c>
      <c r="D20" s="87"/>
      <c r="E20" s="32" t="s">
        <v>15</v>
      </c>
      <c r="F20" s="77"/>
      <c r="G20" s="41" t="s">
        <v>15</v>
      </c>
      <c r="H20" s="77"/>
      <c r="I20" s="41" t="s">
        <v>15</v>
      </c>
      <c r="J20" s="77"/>
      <c r="K20" s="41" t="s">
        <v>19</v>
      </c>
      <c r="L20" s="77"/>
      <c r="M20" s="41" t="s">
        <v>15</v>
      </c>
      <c r="N20" s="77"/>
      <c r="O20" s="41" t="s">
        <v>15</v>
      </c>
      <c r="P20" s="77"/>
      <c r="Q20" s="41" t="s">
        <v>15</v>
      </c>
      <c r="R20" s="77"/>
    </row>
    <row r="21" spans="1:18">
      <c r="A21" s="12" t="s">
        <v>12</v>
      </c>
      <c r="B21" s="8" t="s">
        <v>33</v>
      </c>
      <c r="C21" s="24" t="s">
        <v>34</v>
      </c>
      <c r="D21" s="86">
        <v>1</v>
      </c>
      <c r="E21" s="30" t="s">
        <v>15</v>
      </c>
      <c r="F21" s="76" t="str">
        <f t="shared" ref="F21:H21" si="24">IF(OR(E21="P",E22="P"),"P","F")</f>
        <v>P</v>
      </c>
      <c r="G21" s="30" t="s">
        <v>15</v>
      </c>
      <c r="H21" s="76" t="str">
        <f t="shared" si="24"/>
        <v>P</v>
      </c>
      <c r="I21" s="30" t="s">
        <v>19</v>
      </c>
      <c r="J21" s="76" t="str">
        <f t="shared" ref="J21" si="25">IF(OR(I21="P",I22="P"),"P","F")</f>
        <v>F</v>
      </c>
      <c r="K21" s="30" t="s">
        <v>15</v>
      </c>
      <c r="L21" s="76" t="str">
        <f t="shared" ref="L21" si="26">IF(OR(K21="P",K22="P"),"P","F")</f>
        <v>P</v>
      </c>
      <c r="M21" s="30" t="s">
        <v>19</v>
      </c>
      <c r="N21" s="76" t="str">
        <f t="shared" ref="N21" si="27">IF(OR(M21="P",M22="P"),"P","F")</f>
        <v>P</v>
      </c>
      <c r="O21" s="30" t="s">
        <v>15</v>
      </c>
      <c r="P21" s="76" t="str">
        <f t="shared" ref="P21" si="28">IF(OR(O21="P",O22="P"),"P","F")</f>
        <v>P</v>
      </c>
      <c r="Q21" s="30" t="s">
        <v>15</v>
      </c>
      <c r="R21" s="76" t="str">
        <f t="shared" ref="R21" si="29">IF(OR(Q21="P",Q22="P"),"P","F")</f>
        <v>P</v>
      </c>
    </row>
    <row r="22" spans="1:18" ht="15" thickBot="1">
      <c r="A22" s="13" t="s">
        <v>16</v>
      </c>
      <c r="B22" s="20" t="s">
        <v>103</v>
      </c>
      <c r="C22" s="7" t="s">
        <v>36</v>
      </c>
      <c r="D22" s="87"/>
      <c r="E22" s="32" t="s">
        <v>15</v>
      </c>
      <c r="F22" s="77"/>
      <c r="G22" s="32" t="s">
        <v>15</v>
      </c>
      <c r="H22" s="77"/>
      <c r="I22" s="32" t="s">
        <v>19</v>
      </c>
      <c r="J22" s="77"/>
      <c r="K22" s="32" t="s">
        <v>19</v>
      </c>
      <c r="L22" s="77"/>
      <c r="M22" s="32" t="s">
        <v>15</v>
      </c>
      <c r="N22" s="77"/>
      <c r="O22" s="32" t="s">
        <v>19</v>
      </c>
      <c r="P22" s="77"/>
      <c r="Q22" s="32" t="s">
        <v>15</v>
      </c>
      <c r="R22" s="77"/>
    </row>
    <row r="23" spans="1:18">
      <c r="A23" s="78"/>
      <c r="B23" s="80" t="s">
        <v>37</v>
      </c>
      <c r="C23" s="82"/>
      <c r="D23" s="82"/>
      <c r="E23" s="82"/>
      <c r="F23" s="82"/>
      <c r="G23" s="82"/>
      <c r="H23" s="82"/>
      <c r="I23" s="4"/>
      <c r="J23" s="40"/>
      <c r="K23" s="4"/>
      <c r="L23" s="40"/>
      <c r="M23" s="4"/>
      <c r="N23" s="40"/>
      <c r="O23" s="4"/>
      <c r="P23" s="40"/>
      <c r="Q23" s="4"/>
      <c r="R23" s="40"/>
    </row>
    <row r="24" spans="1:18" ht="15" thickBot="1">
      <c r="A24" s="79"/>
      <c r="B24" s="81"/>
      <c r="C24" s="83"/>
      <c r="D24" s="83"/>
      <c r="E24" s="83"/>
      <c r="F24" s="83"/>
      <c r="G24" s="83"/>
      <c r="H24" s="83"/>
      <c r="I24" s="43"/>
      <c r="J24" s="18"/>
      <c r="K24" s="43"/>
      <c r="L24" s="18"/>
      <c r="M24" s="43"/>
      <c r="N24" s="18"/>
      <c r="O24" s="43"/>
      <c r="P24" s="18"/>
      <c r="Q24" s="43"/>
      <c r="R24" s="18"/>
    </row>
    <row r="25" spans="1:18">
      <c r="A25" s="12" t="s">
        <v>12</v>
      </c>
      <c r="B25" s="26" t="s">
        <v>38</v>
      </c>
      <c r="C25" s="27" t="s">
        <v>39</v>
      </c>
      <c r="D25" s="86">
        <v>6</v>
      </c>
      <c r="E25" s="30" t="s">
        <v>15</v>
      </c>
      <c r="F25" s="76" t="str">
        <f>IF(OR(E25="P",E26="P"),"P","F")</f>
        <v>P</v>
      </c>
      <c r="G25" s="46" t="s">
        <v>19</v>
      </c>
      <c r="H25" s="76" t="str">
        <f>IF(OR(G25="P",G26="P"),"P","F")</f>
        <v>F</v>
      </c>
      <c r="I25" s="46" t="s">
        <v>19</v>
      </c>
      <c r="J25" s="76" t="str">
        <f>IF(OR(I25="P",I26="P"),"P","F")</f>
        <v>F</v>
      </c>
      <c r="K25" s="46" t="s">
        <v>19</v>
      </c>
      <c r="L25" s="76" t="str">
        <f>IF(OR(K25="P",K26="P"),"P","F")</f>
        <v>F</v>
      </c>
      <c r="M25" s="46" t="s">
        <v>19</v>
      </c>
      <c r="N25" s="76" t="str">
        <f>IF(OR(M25="P",M26="P"),"P","F")</f>
        <v>F</v>
      </c>
      <c r="O25" s="46" t="s">
        <v>19</v>
      </c>
      <c r="P25" s="76" t="str">
        <f>IF(OR(O25="P",O26="P"),"P","F")</f>
        <v>F</v>
      </c>
      <c r="Q25" s="46" t="s">
        <v>15</v>
      </c>
      <c r="R25" s="76" t="str">
        <f>IF(OR(Q25="P",Q26="P"),"P","F")</f>
        <v>P</v>
      </c>
    </row>
    <row r="26" spans="1:18" ht="15" thickBot="1">
      <c r="A26" s="14" t="s">
        <v>16</v>
      </c>
      <c r="B26" s="28" t="s">
        <v>40</v>
      </c>
      <c r="C26" s="29" t="s">
        <v>39</v>
      </c>
      <c r="D26" s="87"/>
      <c r="E26" s="32" t="s">
        <v>19</v>
      </c>
      <c r="F26" s="77"/>
      <c r="G26" s="42" t="s">
        <v>19</v>
      </c>
      <c r="H26" s="77"/>
      <c r="I26" s="42" t="s">
        <v>19</v>
      </c>
      <c r="J26" s="77"/>
      <c r="K26" s="42" t="s">
        <v>19</v>
      </c>
      <c r="L26" s="77"/>
      <c r="M26" s="42" t="s">
        <v>19</v>
      </c>
      <c r="N26" s="77"/>
      <c r="O26" s="42" t="s">
        <v>19</v>
      </c>
      <c r="P26" s="77"/>
      <c r="Q26" s="42" t="s">
        <v>15</v>
      </c>
      <c r="R26" s="77"/>
    </row>
    <row r="27" spans="1:18">
      <c r="A27" s="12" t="s">
        <v>12</v>
      </c>
      <c r="B27" s="26" t="s">
        <v>43</v>
      </c>
      <c r="C27" s="27" t="s">
        <v>42</v>
      </c>
      <c r="D27" s="86">
        <v>3</v>
      </c>
      <c r="E27" s="30" t="s">
        <v>19</v>
      </c>
      <c r="F27" s="90" t="str">
        <f t="shared" ref="F27" si="30">IF(OR(E27="P",E28="P"),"P","F")</f>
        <v>P</v>
      </c>
      <c r="G27" s="41" t="s">
        <v>19</v>
      </c>
      <c r="H27" s="90" t="str">
        <f t="shared" ref="H27" si="31">IF(OR(G27="P",G28="P"),"P","F")</f>
        <v>F</v>
      </c>
      <c r="I27" s="41" t="s">
        <v>19</v>
      </c>
      <c r="J27" s="90" t="str">
        <f t="shared" ref="J27" si="32">IF(OR(I27="P",I28="P"),"P","F")</f>
        <v>F</v>
      </c>
      <c r="K27" s="41" t="s">
        <v>15</v>
      </c>
      <c r="L27" s="90" t="str">
        <f t="shared" ref="L27" si="33">IF(OR(K27="P",K28="P"),"P","F")</f>
        <v>P</v>
      </c>
      <c r="M27" s="41" t="s">
        <v>19</v>
      </c>
      <c r="N27" s="90" t="str">
        <f t="shared" ref="N27" si="34">IF(OR(M27="P",M28="P"),"P","F")</f>
        <v>P</v>
      </c>
      <c r="O27" s="41" t="s">
        <v>19</v>
      </c>
      <c r="P27" s="90" t="str">
        <f t="shared" ref="P27" si="35">IF(OR(O27="P",O28="P"),"P","F")</f>
        <v>F</v>
      </c>
      <c r="Q27" s="41" t="s">
        <v>19</v>
      </c>
      <c r="R27" s="90" t="str">
        <f t="shared" ref="R27" si="36">IF(OR(Q27="P",Q28="P"),"P","F")</f>
        <v>P</v>
      </c>
    </row>
    <row r="28" spans="1:18" ht="15" thickBot="1">
      <c r="A28" s="14" t="s">
        <v>16</v>
      </c>
      <c r="B28" s="28" t="s">
        <v>41</v>
      </c>
      <c r="C28" s="29" t="s">
        <v>42</v>
      </c>
      <c r="D28" s="87"/>
      <c r="E28" s="32" t="s">
        <v>15</v>
      </c>
      <c r="F28" s="91"/>
      <c r="G28" s="42" t="s">
        <v>19</v>
      </c>
      <c r="H28" s="91"/>
      <c r="I28" s="42" t="s">
        <v>19</v>
      </c>
      <c r="J28" s="91"/>
      <c r="K28" s="42" t="s">
        <v>19</v>
      </c>
      <c r="L28" s="91"/>
      <c r="M28" s="42" t="s">
        <v>15</v>
      </c>
      <c r="N28" s="91"/>
      <c r="O28" s="42" t="s">
        <v>19</v>
      </c>
      <c r="P28" s="91"/>
      <c r="Q28" s="42" t="s">
        <v>15</v>
      </c>
      <c r="R28" s="91"/>
    </row>
    <row r="29" spans="1:18">
      <c r="A29" s="12" t="s">
        <v>12</v>
      </c>
      <c r="B29" s="26" t="s">
        <v>44</v>
      </c>
      <c r="C29" s="27" t="s">
        <v>45</v>
      </c>
      <c r="D29" s="86">
        <v>4</v>
      </c>
      <c r="E29" s="30" t="s">
        <v>19</v>
      </c>
      <c r="F29" s="76" t="str">
        <f t="shared" ref="F29" si="37">IF(OR(E29="P",E30="P"),"P","F")</f>
        <v>P</v>
      </c>
      <c r="G29" s="41" t="s">
        <v>19</v>
      </c>
      <c r="H29" s="76" t="str">
        <f t="shared" ref="H29" si="38">IF(OR(G29="P",G30="P"),"P","F")</f>
        <v>F</v>
      </c>
      <c r="I29" s="41" t="s">
        <v>19</v>
      </c>
      <c r="J29" s="76" t="str">
        <f t="shared" ref="J29" si="39">IF(OR(I29="P",I30="P"),"P","F")</f>
        <v>F</v>
      </c>
      <c r="K29" s="41" t="s">
        <v>19</v>
      </c>
      <c r="L29" s="76" t="str">
        <f t="shared" ref="L29" si="40">IF(OR(K29="P",K30="P"),"P","F")</f>
        <v>F</v>
      </c>
      <c r="M29" s="41" t="s">
        <v>19</v>
      </c>
      <c r="N29" s="76" t="str">
        <f t="shared" ref="N29" si="41">IF(OR(M29="P",M30="P"),"P","F")</f>
        <v>P</v>
      </c>
      <c r="O29" s="41" t="s">
        <v>19</v>
      </c>
      <c r="P29" s="76" t="str">
        <f t="shared" ref="P29" si="42">IF(OR(O29="P",O30="P"),"P","F")</f>
        <v>P</v>
      </c>
      <c r="Q29" s="41" t="s">
        <v>19</v>
      </c>
      <c r="R29" s="76" t="str">
        <f t="shared" ref="R29" si="43">IF(OR(Q29="P",Q30="P"),"P","F")</f>
        <v>P</v>
      </c>
    </row>
    <row r="30" spans="1:18" ht="15" thickBot="1">
      <c r="A30" s="14" t="s">
        <v>16</v>
      </c>
      <c r="B30" s="28" t="s">
        <v>46</v>
      </c>
      <c r="C30" s="29" t="s">
        <v>45</v>
      </c>
      <c r="D30" s="87"/>
      <c r="E30" s="32" t="s">
        <v>15</v>
      </c>
      <c r="F30" s="77"/>
      <c r="G30" s="42" t="s">
        <v>19</v>
      </c>
      <c r="H30" s="77"/>
      <c r="I30" s="42" t="s">
        <v>19</v>
      </c>
      <c r="J30" s="77"/>
      <c r="K30" s="42" t="s">
        <v>19</v>
      </c>
      <c r="L30" s="77"/>
      <c r="M30" s="42" t="s">
        <v>15</v>
      </c>
      <c r="N30" s="77"/>
      <c r="O30" s="42" t="s">
        <v>15</v>
      </c>
      <c r="P30" s="77"/>
      <c r="Q30" s="42" t="s">
        <v>15</v>
      </c>
      <c r="R30" s="77"/>
    </row>
    <row r="31" spans="1:18">
      <c r="A31" s="12" t="s">
        <v>12</v>
      </c>
      <c r="B31" s="26" t="s">
        <v>47</v>
      </c>
      <c r="C31" s="38" t="s">
        <v>48</v>
      </c>
      <c r="D31" s="86">
        <v>4</v>
      </c>
      <c r="E31" s="30" t="s">
        <v>19</v>
      </c>
      <c r="F31" s="76" t="str">
        <f t="shared" ref="F31" si="44">IF(OR(E31="P",E32="P"),"P","F")</f>
        <v>F</v>
      </c>
      <c r="G31" s="41" t="s">
        <v>19</v>
      </c>
      <c r="H31" s="76" t="str">
        <f t="shared" ref="H31" si="45">IF(OR(G31="P",G32="P"),"P","F")</f>
        <v>F</v>
      </c>
      <c r="I31" s="41" t="s">
        <v>19</v>
      </c>
      <c r="J31" s="76" t="str">
        <f t="shared" ref="J31" si="46">IF(OR(I31="P",I32="P"),"P","F")</f>
        <v>F</v>
      </c>
      <c r="K31" s="41" t="s">
        <v>15</v>
      </c>
      <c r="L31" s="76" t="str">
        <f t="shared" ref="L31" si="47">IF(OR(K31="P",K32="P"),"P","F")</f>
        <v>P</v>
      </c>
      <c r="M31" s="41" t="s">
        <v>19</v>
      </c>
      <c r="N31" s="76" t="str">
        <f t="shared" ref="N31" si="48">IF(OR(M31="P",M32="P"),"P","F")</f>
        <v>F</v>
      </c>
      <c r="O31" s="41" t="s">
        <v>15</v>
      </c>
      <c r="P31" s="76" t="str">
        <f t="shared" ref="P31" si="49">IF(OR(O31="P",O32="P"),"P","F")</f>
        <v>P</v>
      </c>
      <c r="Q31" s="41" t="s">
        <v>15</v>
      </c>
      <c r="R31" s="76" t="str">
        <f t="shared" ref="R31" si="50">IF(OR(Q31="P",Q32="P"),"P","F")</f>
        <v>P</v>
      </c>
    </row>
    <row r="32" spans="1:18" ht="15" thickBot="1">
      <c r="A32" s="14" t="s">
        <v>16</v>
      </c>
      <c r="B32" s="28" t="s">
        <v>49</v>
      </c>
      <c r="C32" s="29" t="s">
        <v>48</v>
      </c>
      <c r="D32" s="87"/>
      <c r="E32" s="32" t="s">
        <v>19</v>
      </c>
      <c r="F32" s="77"/>
      <c r="G32" s="41" t="s">
        <v>19</v>
      </c>
      <c r="H32" s="77"/>
      <c r="I32" s="41" t="s">
        <v>19</v>
      </c>
      <c r="J32" s="77"/>
      <c r="K32" s="41" t="s">
        <v>19</v>
      </c>
      <c r="L32" s="77"/>
      <c r="M32" s="41" t="s">
        <v>19</v>
      </c>
      <c r="N32" s="77"/>
      <c r="O32" s="41" t="s">
        <v>19</v>
      </c>
      <c r="P32" s="77"/>
      <c r="Q32" s="41" t="s">
        <v>19</v>
      </c>
      <c r="R32" s="77"/>
    </row>
    <row r="33" spans="1:18">
      <c r="A33" s="12" t="s">
        <v>12</v>
      </c>
      <c r="B33" s="26" t="s">
        <v>50</v>
      </c>
      <c r="C33" s="27" t="s">
        <v>51</v>
      </c>
      <c r="D33" s="86">
        <v>3</v>
      </c>
      <c r="E33" s="30" t="s">
        <v>19</v>
      </c>
      <c r="F33" s="76" t="str">
        <f t="shared" ref="F33" si="51">IF(OR(E33="P",E34="P"),"P","F")</f>
        <v>P</v>
      </c>
      <c r="G33" s="46" t="s">
        <v>19</v>
      </c>
      <c r="H33" s="76" t="str">
        <f t="shared" ref="H33" si="52">IF(OR(G33="P",G34="P"),"P","F")</f>
        <v>F</v>
      </c>
      <c r="I33" s="46" t="s">
        <v>19</v>
      </c>
      <c r="J33" s="76" t="str">
        <f t="shared" ref="J33" si="53">IF(OR(I33="P",I34="P"),"P","F")</f>
        <v>P</v>
      </c>
      <c r="K33" s="46" t="s">
        <v>19</v>
      </c>
      <c r="L33" s="76" t="str">
        <f t="shared" ref="L33" si="54">IF(OR(K33="P",K34="P"),"P","F")</f>
        <v>P</v>
      </c>
      <c r="M33" s="46" t="s">
        <v>19</v>
      </c>
      <c r="N33" s="76" t="str">
        <f t="shared" ref="N33" si="55">IF(OR(M33="P",M34="P"),"P","F")</f>
        <v>F</v>
      </c>
      <c r="O33" s="46" t="s">
        <v>19</v>
      </c>
      <c r="P33" s="76" t="str">
        <f t="shared" ref="P33" si="56">IF(OR(O33="P",O34="P"),"P","F")</f>
        <v>F</v>
      </c>
      <c r="Q33" s="46" t="s">
        <v>19</v>
      </c>
      <c r="R33" s="76" t="str">
        <f t="shared" ref="R33" si="57">IF(OR(Q33="P",Q34="P"),"P","F")</f>
        <v>P</v>
      </c>
    </row>
    <row r="34" spans="1:18" ht="15" thickBot="1">
      <c r="A34" s="14" t="s">
        <v>16</v>
      </c>
      <c r="B34" s="28" t="s">
        <v>52</v>
      </c>
      <c r="C34" s="29" t="s">
        <v>51</v>
      </c>
      <c r="D34" s="87"/>
      <c r="E34" s="32" t="s">
        <v>15</v>
      </c>
      <c r="F34" s="77"/>
      <c r="G34" s="42" t="s">
        <v>19</v>
      </c>
      <c r="H34" s="77"/>
      <c r="I34" s="42" t="s">
        <v>15</v>
      </c>
      <c r="J34" s="77"/>
      <c r="K34" s="42" t="s">
        <v>15</v>
      </c>
      <c r="L34" s="77"/>
      <c r="M34" s="42" t="s">
        <v>19</v>
      </c>
      <c r="N34" s="77"/>
      <c r="O34" s="42" t="s">
        <v>19</v>
      </c>
      <c r="P34" s="77"/>
      <c r="Q34" s="42" t="s">
        <v>15</v>
      </c>
      <c r="R34" s="77"/>
    </row>
    <row r="35" spans="1:18">
      <c r="A35" s="12" t="s">
        <v>12</v>
      </c>
      <c r="B35" s="26" t="s">
        <v>53</v>
      </c>
      <c r="C35" s="27" t="s">
        <v>54</v>
      </c>
      <c r="D35" s="86">
        <v>1</v>
      </c>
      <c r="E35" s="30" t="s">
        <v>19</v>
      </c>
      <c r="F35" s="76" t="str">
        <f t="shared" ref="F35" si="58">IF(OR(E35="P",E36="P"),"P","F")</f>
        <v>P</v>
      </c>
      <c r="G35" s="41" t="s">
        <v>19</v>
      </c>
      <c r="H35" s="76" t="str">
        <f t="shared" ref="H35" si="59">IF(OR(G35="P",G36="P"),"P","F")</f>
        <v>P</v>
      </c>
      <c r="I35" s="41" t="s">
        <v>19</v>
      </c>
      <c r="J35" s="76" t="str">
        <f t="shared" ref="J35" si="60">IF(OR(I35="P",I36="P"),"P","F")</f>
        <v>F</v>
      </c>
      <c r="K35" s="41" t="s">
        <v>19</v>
      </c>
      <c r="L35" s="76" t="str">
        <f t="shared" ref="L35" si="61">IF(OR(K35="P",K36="P"),"P","F")</f>
        <v>P</v>
      </c>
      <c r="M35" s="41" t="s">
        <v>19</v>
      </c>
      <c r="N35" s="76" t="str">
        <f t="shared" ref="N35" si="62">IF(OR(M35="P",M36="P"),"P","F")</f>
        <v>P</v>
      </c>
      <c r="O35" s="41" t="s">
        <v>19</v>
      </c>
      <c r="P35" s="76" t="str">
        <f t="shared" ref="P35" si="63">IF(OR(O35="P",O36="P"),"P","F")</f>
        <v>P</v>
      </c>
      <c r="Q35" s="41" t="s">
        <v>19</v>
      </c>
      <c r="R35" s="76" t="str">
        <f t="shared" ref="R35" si="64">IF(OR(Q35="P",Q36="P"),"P","F")</f>
        <v>P</v>
      </c>
    </row>
    <row r="36" spans="1:18" ht="15" thickBot="1">
      <c r="A36" s="14" t="s">
        <v>16</v>
      </c>
      <c r="B36" s="28" t="s">
        <v>104</v>
      </c>
      <c r="C36" s="29" t="s">
        <v>54</v>
      </c>
      <c r="D36" s="87"/>
      <c r="E36" s="32" t="s">
        <v>15</v>
      </c>
      <c r="F36" s="77"/>
      <c r="G36" s="41" t="s">
        <v>15</v>
      </c>
      <c r="H36" s="77"/>
      <c r="I36" s="41" t="s">
        <v>19</v>
      </c>
      <c r="J36" s="77"/>
      <c r="K36" s="41" t="s">
        <v>15</v>
      </c>
      <c r="L36" s="77"/>
      <c r="M36" s="41" t="s">
        <v>15</v>
      </c>
      <c r="N36" s="77"/>
      <c r="O36" s="41" t="s">
        <v>15</v>
      </c>
      <c r="P36" s="77"/>
      <c r="Q36" s="41" t="s">
        <v>15</v>
      </c>
      <c r="R36" s="77"/>
    </row>
    <row r="37" spans="1:18">
      <c r="A37" s="1"/>
      <c r="B37" s="80" t="s">
        <v>56</v>
      </c>
      <c r="C37" s="82"/>
      <c r="D37" s="82"/>
      <c r="E37" s="82"/>
      <c r="F37" s="19"/>
      <c r="G37" s="44"/>
      <c r="H37" s="19"/>
      <c r="I37" s="44"/>
      <c r="J37" s="19"/>
      <c r="K37" s="44"/>
      <c r="L37" s="19"/>
      <c r="M37" s="44"/>
      <c r="N37" s="19"/>
      <c r="O37" s="44"/>
      <c r="P37" s="19"/>
      <c r="Q37" s="44"/>
      <c r="R37" s="19"/>
    </row>
    <row r="38" spans="1:18" ht="15" thickBot="1">
      <c r="A38" s="1"/>
      <c r="B38" s="81"/>
      <c r="C38" s="83"/>
      <c r="D38" s="83"/>
      <c r="E38" s="83"/>
      <c r="F38" s="18"/>
      <c r="G38" s="43"/>
      <c r="H38" s="18"/>
      <c r="I38" s="43"/>
      <c r="J38" s="18"/>
      <c r="K38" s="43"/>
      <c r="L38" s="18"/>
      <c r="M38" s="43"/>
      <c r="N38" s="18"/>
      <c r="O38" s="43"/>
      <c r="P38" s="18"/>
      <c r="Q38" s="43"/>
      <c r="R38" s="18"/>
    </row>
    <row r="39" spans="1:18">
      <c r="A39" s="12" t="s">
        <v>12</v>
      </c>
      <c r="B39" s="26" t="s">
        <v>57</v>
      </c>
      <c r="C39" s="27" t="s">
        <v>58</v>
      </c>
      <c r="D39" s="86">
        <v>2</v>
      </c>
      <c r="E39" s="33" t="s">
        <v>19</v>
      </c>
      <c r="F39" s="92" t="str">
        <f>IF(OR(E39="P",E40="P"),"P","F")</f>
        <v>F</v>
      </c>
      <c r="G39" s="41" t="s">
        <v>19</v>
      </c>
      <c r="H39" s="76" t="str">
        <f>IF(OR(G39="P",G40="P"),"P","F")</f>
        <v>F</v>
      </c>
      <c r="I39" s="41" t="s">
        <v>15</v>
      </c>
      <c r="J39" s="76" t="str">
        <f>IF(OR(I39="P",I40="P"),"P","F")</f>
        <v>P</v>
      </c>
      <c r="K39" s="41" t="s">
        <v>19</v>
      </c>
      <c r="L39" s="76" t="str">
        <f>IF(OR(K39="P",K40="P"),"P","F")</f>
        <v>P</v>
      </c>
      <c r="M39" s="41" t="s">
        <v>19</v>
      </c>
      <c r="N39" s="76" t="str">
        <f>IF(OR(M39="P",M40="P"),"P","F")</f>
        <v>P</v>
      </c>
      <c r="O39" s="41" t="s">
        <v>15</v>
      </c>
      <c r="P39" s="76" t="str">
        <f>IF(OR(O39="P",O40="P"),"P","F")</f>
        <v>P</v>
      </c>
      <c r="Q39" s="41" t="s">
        <v>19</v>
      </c>
      <c r="R39" s="76" t="str">
        <f>IF(OR(Q39="P",Q40="P"),"P","F")</f>
        <v>P</v>
      </c>
    </row>
    <row r="40" spans="1:18" ht="15" thickBot="1">
      <c r="A40" s="14" t="s">
        <v>16</v>
      </c>
      <c r="B40" s="28" t="s">
        <v>59</v>
      </c>
      <c r="C40" s="29" t="s">
        <v>58</v>
      </c>
      <c r="D40" s="87"/>
      <c r="E40" s="32" t="s">
        <v>19</v>
      </c>
      <c r="F40" s="77"/>
      <c r="G40" s="42" t="s">
        <v>19</v>
      </c>
      <c r="H40" s="77"/>
      <c r="I40" s="42" t="s">
        <v>15</v>
      </c>
      <c r="J40" s="77"/>
      <c r="K40" s="42" t="s">
        <v>15</v>
      </c>
      <c r="L40" s="77"/>
      <c r="M40" s="42" t="s">
        <v>15</v>
      </c>
      <c r="N40" s="77"/>
      <c r="O40" s="42" t="s">
        <v>15</v>
      </c>
      <c r="P40" s="77"/>
      <c r="Q40" s="42" t="s">
        <v>15</v>
      </c>
      <c r="R40" s="77"/>
    </row>
    <row r="41" spans="1:18">
      <c r="A41" s="12" t="s">
        <v>12</v>
      </c>
      <c r="B41" s="26" t="s">
        <v>60</v>
      </c>
      <c r="C41" s="27" t="s">
        <v>61</v>
      </c>
      <c r="D41" s="86">
        <v>1</v>
      </c>
      <c r="E41" s="30" t="s">
        <v>15</v>
      </c>
      <c r="F41" s="90" t="str">
        <f t="shared" ref="F41" si="65">IF(OR(E41="P",E42="P"),"P","F")</f>
        <v>P</v>
      </c>
      <c r="G41" s="41" t="s">
        <v>15</v>
      </c>
      <c r="H41" s="90" t="str">
        <f t="shared" ref="H41" si="66">IF(OR(G41="P",G42="P"),"P","F")</f>
        <v>P</v>
      </c>
      <c r="I41" s="41" t="s">
        <v>15</v>
      </c>
      <c r="J41" s="90" t="str">
        <f t="shared" ref="J41" si="67">IF(OR(I41="P",I42="P"),"P","F")</f>
        <v>P</v>
      </c>
      <c r="K41" s="41" t="s">
        <v>15</v>
      </c>
      <c r="L41" s="90" t="str">
        <f t="shared" ref="L41" si="68">IF(OR(K41="P",K42="P"),"P","F")</f>
        <v>P</v>
      </c>
      <c r="M41" s="41" t="s">
        <v>15</v>
      </c>
      <c r="N41" s="90" t="str">
        <f t="shared" ref="N41" si="69">IF(OR(M41="P",M42="P"),"P","F")</f>
        <v>P</v>
      </c>
      <c r="O41" s="41" t="s">
        <v>15</v>
      </c>
      <c r="P41" s="90" t="str">
        <f t="shared" ref="P41" si="70">IF(OR(O41="P",O42="P"),"P","F")</f>
        <v>P</v>
      </c>
      <c r="Q41" s="41" t="s">
        <v>15</v>
      </c>
      <c r="R41" s="90" t="str">
        <f t="shared" ref="R41" si="71">IF(OR(Q41="P",Q42="P"),"P","F")</f>
        <v>P</v>
      </c>
    </row>
    <row r="42" spans="1:18" ht="15" thickBot="1">
      <c r="A42" s="14" t="s">
        <v>16</v>
      </c>
      <c r="B42" s="28" t="s">
        <v>62</v>
      </c>
      <c r="C42" s="29" t="s">
        <v>61</v>
      </c>
      <c r="D42" s="87"/>
      <c r="E42" s="32" t="s">
        <v>19</v>
      </c>
      <c r="F42" s="91"/>
      <c r="G42" s="42" t="s">
        <v>19</v>
      </c>
      <c r="H42" s="91"/>
      <c r="I42" s="42" t="s">
        <v>19</v>
      </c>
      <c r="J42" s="91"/>
      <c r="K42" s="42" t="s">
        <v>19</v>
      </c>
      <c r="L42" s="91"/>
      <c r="M42" s="42" t="s">
        <v>19</v>
      </c>
      <c r="N42" s="91"/>
      <c r="O42" s="42" t="s">
        <v>15</v>
      </c>
      <c r="P42" s="91"/>
      <c r="Q42" s="42" t="s">
        <v>19</v>
      </c>
      <c r="R42" s="91"/>
    </row>
    <row r="43" spans="1:18">
      <c r="A43" s="12" t="s">
        <v>12</v>
      </c>
      <c r="B43" s="26" t="s">
        <v>105</v>
      </c>
      <c r="C43" s="27" t="s">
        <v>64</v>
      </c>
      <c r="D43" s="86">
        <v>3</v>
      </c>
      <c r="E43" s="30" t="s">
        <v>19</v>
      </c>
      <c r="F43" s="76" t="str">
        <f t="shared" ref="F43" si="72">IF(OR(E43="P",E44="P"),"P","F")</f>
        <v>P</v>
      </c>
      <c r="G43" s="41" t="s">
        <v>19</v>
      </c>
      <c r="H43" s="76" t="str">
        <f t="shared" ref="H43" si="73">IF(OR(G43="P",G44="P"),"P","F")</f>
        <v>F</v>
      </c>
      <c r="I43" s="41" t="s">
        <v>19</v>
      </c>
      <c r="J43" s="76" t="str">
        <f t="shared" ref="J43" si="74">IF(OR(I43="P",I44="P"),"P","F")</f>
        <v>F</v>
      </c>
      <c r="K43" s="41" t="s">
        <v>19</v>
      </c>
      <c r="L43" s="76" t="str">
        <f t="shared" ref="L43" si="75">IF(OR(K43="P",K44="P"),"P","F")</f>
        <v>F</v>
      </c>
      <c r="M43" s="41" t="s">
        <v>19</v>
      </c>
      <c r="N43" s="76" t="str">
        <f t="shared" ref="N43" si="76">IF(OR(M43="P",M44="P"),"P","F")</f>
        <v>P</v>
      </c>
      <c r="O43" s="41" t="s">
        <v>19</v>
      </c>
      <c r="P43" s="76" t="str">
        <f t="shared" ref="P43" si="77">IF(OR(O43="P",O44="P"),"P","F")</f>
        <v>P</v>
      </c>
      <c r="Q43" s="41" t="s">
        <v>19</v>
      </c>
      <c r="R43" s="76" t="str">
        <f t="shared" ref="R43" si="78">IF(OR(Q43="P",Q44="P"),"P","F")</f>
        <v>P</v>
      </c>
    </row>
    <row r="44" spans="1:18" ht="15" thickBot="1">
      <c r="A44" s="14" t="s">
        <v>16</v>
      </c>
      <c r="B44" s="28" t="s">
        <v>65</v>
      </c>
      <c r="C44" s="29" t="s">
        <v>64</v>
      </c>
      <c r="D44" s="87"/>
      <c r="E44" s="32" t="s">
        <v>15</v>
      </c>
      <c r="F44" s="77"/>
      <c r="G44" s="42" t="s">
        <v>19</v>
      </c>
      <c r="H44" s="77"/>
      <c r="I44" s="42" t="s">
        <v>19</v>
      </c>
      <c r="J44" s="77"/>
      <c r="K44" s="42" t="s">
        <v>19</v>
      </c>
      <c r="L44" s="77"/>
      <c r="M44" s="42" t="s">
        <v>15</v>
      </c>
      <c r="N44" s="77"/>
      <c r="O44" s="42" t="s">
        <v>15</v>
      </c>
      <c r="P44" s="77"/>
      <c r="Q44" s="42" t="s">
        <v>15</v>
      </c>
      <c r="R44" s="77"/>
    </row>
    <row r="45" spans="1:18">
      <c r="A45" s="12" t="s">
        <v>12</v>
      </c>
      <c r="B45" s="26" t="s">
        <v>66</v>
      </c>
      <c r="C45" s="27" t="s">
        <v>67</v>
      </c>
      <c r="D45" s="86">
        <v>2</v>
      </c>
      <c r="E45" s="30" t="s">
        <v>15</v>
      </c>
      <c r="F45" s="76" t="str">
        <f t="shared" ref="F45" si="79">IF(OR(E45="P",E46="P"),"P","F")</f>
        <v>P</v>
      </c>
      <c r="G45" s="41" t="s">
        <v>19</v>
      </c>
      <c r="H45" s="76" t="str">
        <f t="shared" ref="H45" si="80">IF(OR(G45="P",G46="P"),"P","F")</f>
        <v>P</v>
      </c>
      <c r="I45" s="41" t="s">
        <v>19</v>
      </c>
      <c r="J45" s="76" t="str">
        <f t="shared" ref="J45" si="81">IF(OR(I45="P",I46="P"),"P","F")</f>
        <v>F</v>
      </c>
      <c r="K45" s="41" t="s">
        <v>19</v>
      </c>
      <c r="L45" s="76" t="str">
        <f t="shared" ref="L45" si="82">IF(OR(K45="P",K46="P"),"P","F")</f>
        <v>F</v>
      </c>
      <c r="M45" s="41" t="s">
        <v>15</v>
      </c>
      <c r="N45" s="76" t="str">
        <f t="shared" ref="N45" si="83">IF(OR(M45="P",M46="P"),"P","F")</f>
        <v>P</v>
      </c>
      <c r="O45" s="41" t="s">
        <v>15</v>
      </c>
      <c r="P45" s="76" t="str">
        <f t="shared" ref="P45" si="84">IF(OR(O45="P",O46="P"),"P","F")</f>
        <v>P</v>
      </c>
      <c r="Q45" s="41" t="s">
        <v>15</v>
      </c>
      <c r="R45" s="76" t="str">
        <f t="shared" ref="R45" si="85">IF(OR(Q45="P",Q46="P"),"P","F")</f>
        <v>P</v>
      </c>
    </row>
    <row r="46" spans="1:18" ht="15" thickBot="1">
      <c r="A46" s="14" t="s">
        <v>16</v>
      </c>
      <c r="B46" s="28" t="s">
        <v>68</v>
      </c>
      <c r="C46" s="29" t="s">
        <v>67</v>
      </c>
      <c r="D46" s="87"/>
      <c r="E46" s="32" t="s">
        <v>19</v>
      </c>
      <c r="F46" s="77"/>
      <c r="G46" s="41" t="s">
        <v>15</v>
      </c>
      <c r="H46" s="77"/>
      <c r="I46" s="41" t="s">
        <v>19</v>
      </c>
      <c r="J46" s="77"/>
      <c r="K46" s="41" t="s">
        <v>19</v>
      </c>
      <c r="L46" s="77"/>
      <c r="M46" s="41" t="s">
        <v>19</v>
      </c>
      <c r="N46" s="77"/>
      <c r="O46" s="41" t="s">
        <v>19</v>
      </c>
      <c r="P46" s="77"/>
      <c r="Q46" s="41" t="s">
        <v>19</v>
      </c>
      <c r="R46" s="77"/>
    </row>
    <row r="47" spans="1:18">
      <c r="A47" s="12" t="s">
        <v>12</v>
      </c>
      <c r="B47" s="26" t="s">
        <v>69</v>
      </c>
      <c r="C47" s="27" t="s">
        <v>70</v>
      </c>
      <c r="D47" s="86">
        <v>2</v>
      </c>
      <c r="E47" s="30" t="s">
        <v>19</v>
      </c>
      <c r="F47" s="76" t="str">
        <f t="shared" ref="F47" si="86">IF(OR(E47="P",E48="P"),"P","F")</f>
        <v>F</v>
      </c>
      <c r="G47" s="46" t="s">
        <v>19</v>
      </c>
      <c r="H47" s="76" t="str">
        <f t="shared" ref="H47" si="87">IF(OR(G47="P",G48="P"),"P","F")</f>
        <v>F</v>
      </c>
      <c r="I47" s="46" t="s">
        <v>15</v>
      </c>
      <c r="J47" s="76" t="str">
        <f t="shared" ref="J47" si="88">IF(OR(I47="P",I48="P"),"P","F")</f>
        <v>P</v>
      </c>
      <c r="K47" s="46" t="s">
        <v>19</v>
      </c>
      <c r="L47" s="76" t="str">
        <f t="shared" ref="L47" si="89">IF(OR(K47="P",K48="P"),"P","F")</f>
        <v>P</v>
      </c>
      <c r="M47" s="46" t="s">
        <v>15</v>
      </c>
      <c r="N47" s="76" t="str">
        <f t="shared" ref="N47" si="90">IF(OR(M47="P",M48="P"),"P","F")</f>
        <v>P</v>
      </c>
      <c r="O47" s="46" t="s">
        <v>15</v>
      </c>
      <c r="P47" s="76" t="str">
        <f t="shared" ref="P47" si="91">IF(OR(O47="P",O48="P"),"P","F")</f>
        <v>P</v>
      </c>
      <c r="Q47" s="46" t="s">
        <v>15</v>
      </c>
      <c r="R47" s="76" t="str">
        <f t="shared" ref="R47" si="92">IF(OR(Q47="P",Q48="P"),"P","F")</f>
        <v>P</v>
      </c>
    </row>
    <row r="48" spans="1:18" ht="15" thickBot="1">
      <c r="A48" s="14" t="s">
        <v>16</v>
      </c>
      <c r="B48" s="28" t="s">
        <v>71</v>
      </c>
      <c r="C48" s="29" t="s">
        <v>70</v>
      </c>
      <c r="D48" s="87"/>
      <c r="E48" s="32" t="s">
        <v>19</v>
      </c>
      <c r="F48" s="77"/>
      <c r="G48" s="42" t="s">
        <v>19</v>
      </c>
      <c r="H48" s="77"/>
      <c r="I48" s="42" t="s">
        <v>19</v>
      </c>
      <c r="J48" s="77"/>
      <c r="K48" s="42" t="s">
        <v>15</v>
      </c>
      <c r="L48" s="77"/>
      <c r="M48" s="42" t="s">
        <v>19</v>
      </c>
      <c r="N48" s="77"/>
      <c r="O48" s="42" t="s">
        <v>19</v>
      </c>
      <c r="P48" s="77"/>
      <c r="Q48" s="42" t="s">
        <v>19</v>
      </c>
      <c r="R48" s="77"/>
    </row>
    <row r="49" spans="1:18">
      <c r="A49" s="12" t="s">
        <v>12</v>
      </c>
      <c r="B49" s="26" t="s">
        <v>72</v>
      </c>
      <c r="C49" s="27" t="s">
        <v>73</v>
      </c>
      <c r="D49" s="86">
        <v>4</v>
      </c>
      <c r="E49" s="30" t="s">
        <v>19</v>
      </c>
      <c r="F49" s="76" t="str">
        <f t="shared" ref="F49" si="93">IF(OR(E49="P",E50="P"),"P","F")</f>
        <v>P</v>
      </c>
      <c r="G49" s="41" t="s">
        <v>19</v>
      </c>
      <c r="H49" s="76" t="str">
        <f t="shared" ref="H49" si="94">IF(OR(G49="P",G50="P"),"P","F")</f>
        <v>F</v>
      </c>
      <c r="I49" s="41" t="s">
        <v>19</v>
      </c>
      <c r="J49" s="76" t="str">
        <f t="shared" ref="J49" si="95">IF(OR(I49="P",I50="P"),"P","F")</f>
        <v>F</v>
      </c>
      <c r="K49" s="41" t="s">
        <v>15</v>
      </c>
      <c r="L49" s="76" t="str">
        <f t="shared" ref="L49" si="96">IF(OR(K49="P",K50="P"),"P","F")</f>
        <v>P</v>
      </c>
      <c r="M49" s="41" t="s">
        <v>15</v>
      </c>
      <c r="N49" s="76" t="str">
        <f t="shared" ref="N49" si="97">IF(OR(M49="P",M50="P"),"P","F")</f>
        <v>P</v>
      </c>
      <c r="O49" s="41" t="s">
        <v>19</v>
      </c>
      <c r="P49" s="76" t="str">
        <f t="shared" ref="P49" si="98">IF(OR(O49="P",O50="P"),"P","F")</f>
        <v>F</v>
      </c>
      <c r="Q49" s="41" t="s">
        <v>19</v>
      </c>
      <c r="R49" s="76" t="str">
        <f t="shared" ref="R49" si="99">IF(OR(Q49="P",Q50="P"),"P","F")</f>
        <v>F</v>
      </c>
    </row>
    <row r="50" spans="1:18" ht="15" thickBot="1">
      <c r="A50" s="14" t="s">
        <v>16</v>
      </c>
      <c r="B50" s="28" t="s">
        <v>74</v>
      </c>
      <c r="C50" s="29" t="s">
        <v>75</v>
      </c>
      <c r="D50" s="87"/>
      <c r="E50" s="32" t="s">
        <v>15</v>
      </c>
      <c r="F50" s="77"/>
      <c r="G50" s="41" t="s">
        <v>19</v>
      </c>
      <c r="H50" s="77"/>
      <c r="I50" s="41" t="s">
        <v>19</v>
      </c>
      <c r="J50" s="77"/>
      <c r="K50" s="41" t="s">
        <v>19</v>
      </c>
      <c r="L50" s="77"/>
      <c r="M50" s="41" t="s">
        <v>19</v>
      </c>
      <c r="N50" s="77"/>
      <c r="O50" s="41" t="s">
        <v>19</v>
      </c>
      <c r="P50" s="77"/>
      <c r="Q50" s="41" t="s">
        <v>19</v>
      </c>
      <c r="R50" s="77"/>
    </row>
    <row r="51" spans="1:18">
      <c r="A51" s="1"/>
      <c r="B51" s="80" t="s">
        <v>76</v>
      </c>
      <c r="C51" s="82"/>
      <c r="D51" s="82"/>
      <c r="E51" s="82"/>
      <c r="F51" s="19"/>
      <c r="G51" s="44"/>
      <c r="H51" s="19"/>
      <c r="I51" s="44"/>
      <c r="J51" s="19"/>
      <c r="K51" s="44"/>
      <c r="L51" s="19"/>
      <c r="M51" s="44"/>
      <c r="N51" s="19"/>
      <c r="O51" s="44"/>
      <c r="P51" s="19"/>
      <c r="Q51" s="44"/>
      <c r="R51" s="19"/>
    </row>
    <row r="52" spans="1:18" ht="15" thickBot="1">
      <c r="B52" s="81"/>
      <c r="C52" s="83"/>
      <c r="D52" s="83"/>
      <c r="E52" s="83"/>
      <c r="F52" s="18"/>
      <c r="G52" s="43"/>
      <c r="H52" s="18"/>
      <c r="I52" s="43"/>
      <c r="J52" s="18"/>
      <c r="K52" s="43"/>
      <c r="L52" s="18"/>
      <c r="M52" s="43"/>
      <c r="N52" s="18"/>
      <c r="O52" s="43"/>
      <c r="P52" s="18"/>
      <c r="Q52" s="43"/>
      <c r="R52" s="18"/>
    </row>
    <row r="53" spans="1:18">
      <c r="A53" s="12" t="s">
        <v>12</v>
      </c>
      <c r="B53" s="26" t="s">
        <v>77</v>
      </c>
      <c r="C53" s="27" t="s">
        <v>78</v>
      </c>
      <c r="D53" s="86">
        <v>4</v>
      </c>
      <c r="E53" s="30" t="s">
        <v>15</v>
      </c>
      <c r="F53" s="76" t="str">
        <f>IF(OR(E53="P",E54="P"),"P","F")</f>
        <v>P</v>
      </c>
      <c r="G53" s="41" t="s">
        <v>19</v>
      </c>
      <c r="H53" s="76" t="str">
        <f>IF(OR(G53="P",G54="P"),"P","F")</f>
        <v>F</v>
      </c>
      <c r="I53" s="41" t="s">
        <v>19</v>
      </c>
      <c r="J53" s="76" t="str">
        <f>IF(OR(I53="P",I54="P"),"P","F")</f>
        <v>F</v>
      </c>
      <c r="K53" s="41" t="s">
        <v>15</v>
      </c>
      <c r="L53" s="76" t="str">
        <f>IF(OR(K53="P",K54="P"),"P","F")</f>
        <v>P</v>
      </c>
      <c r="M53" s="41" t="s">
        <v>19</v>
      </c>
      <c r="N53" s="76" t="str">
        <f>IF(OR(M53="P",M54="P"),"P","F")</f>
        <v>F</v>
      </c>
      <c r="O53" s="41" t="s">
        <v>19</v>
      </c>
      <c r="P53" s="76" t="str">
        <f>IF(OR(O53="P",O54="P"),"P","F")</f>
        <v>F</v>
      </c>
      <c r="Q53" s="41" t="s">
        <v>19</v>
      </c>
      <c r="R53" s="76" t="str">
        <f>IF(OR(Q53="P",Q54="P"),"P","F")</f>
        <v>P</v>
      </c>
    </row>
    <row r="54" spans="1:18" ht="15" thickBot="1">
      <c r="A54" s="14" t="s">
        <v>16</v>
      </c>
      <c r="B54" s="28" t="s">
        <v>79</v>
      </c>
      <c r="C54" s="29" t="s">
        <v>78</v>
      </c>
      <c r="D54" s="87"/>
      <c r="E54" s="32" t="s">
        <v>19</v>
      </c>
      <c r="F54" s="77"/>
      <c r="G54" s="41" t="s">
        <v>19</v>
      </c>
      <c r="H54" s="77"/>
      <c r="I54" s="41" t="s">
        <v>19</v>
      </c>
      <c r="J54" s="77"/>
      <c r="K54" s="41" t="s">
        <v>19</v>
      </c>
      <c r="L54" s="77"/>
      <c r="M54" s="41" t="s">
        <v>19</v>
      </c>
      <c r="N54" s="77"/>
      <c r="O54" s="41" t="s">
        <v>19</v>
      </c>
      <c r="P54" s="77"/>
      <c r="Q54" s="41" t="s">
        <v>15</v>
      </c>
      <c r="R54" s="77"/>
    </row>
    <row r="55" spans="1:18">
      <c r="A55" s="12" t="s">
        <v>12</v>
      </c>
      <c r="B55" s="26" t="s">
        <v>80</v>
      </c>
      <c r="C55" s="27" t="s">
        <v>81</v>
      </c>
      <c r="D55" s="86">
        <v>2</v>
      </c>
      <c r="E55" s="30" t="s">
        <v>15</v>
      </c>
      <c r="F55" s="90" t="str">
        <f t="shared" ref="F55" si="100">IF(OR(E55="P",E56="P"),"P","F")</f>
        <v>P</v>
      </c>
      <c r="G55" s="30" t="s">
        <v>19</v>
      </c>
      <c r="H55" s="90" t="str">
        <f t="shared" ref="H55" si="101">IF(OR(G55="P",G56="P"),"P","F")</f>
        <v>F</v>
      </c>
      <c r="I55" s="30" t="s">
        <v>19</v>
      </c>
      <c r="J55" s="90" t="str">
        <f t="shared" ref="J55" si="102">IF(OR(I55="P",I56="P"),"P","F")</f>
        <v>F</v>
      </c>
      <c r="K55" s="30" t="s">
        <v>15</v>
      </c>
      <c r="L55" s="90" t="str">
        <f t="shared" ref="L55" si="103">IF(OR(K55="P",K56="P"),"P","F")</f>
        <v>P</v>
      </c>
      <c r="M55" s="30" t="s">
        <v>15</v>
      </c>
      <c r="N55" s="90" t="str">
        <f t="shared" ref="N55" si="104">IF(OR(M55="P",M56="P"),"P","F")</f>
        <v>P</v>
      </c>
      <c r="O55" s="30" t="s">
        <v>15</v>
      </c>
      <c r="P55" s="90" t="str">
        <f t="shared" ref="P55" si="105">IF(OR(O55="P",O56="P"),"P","F")</f>
        <v>P</v>
      </c>
      <c r="Q55" s="30" t="s">
        <v>15</v>
      </c>
      <c r="R55" s="90" t="str">
        <f t="shared" ref="R55" si="106">IF(OR(Q55="P",Q56="P"),"P","F")</f>
        <v>P</v>
      </c>
    </row>
    <row r="56" spans="1:18" ht="15" thickBot="1">
      <c r="A56" s="14" t="s">
        <v>16</v>
      </c>
      <c r="B56" s="28" t="s">
        <v>106</v>
      </c>
      <c r="C56" s="29" t="s">
        <v>83</v>
      </c>
      <c r="D56" s="87"/>
      <c r="E56" s="32" t="s">
        <v>19</v>
      </c>
      <c r="F56" s="91"/>
      <c r="G56" s="41" t="s">
        <v>19</v>
      </c>
      <c r="H56" s="91"/>
      <c r="I56" s="41" t="s">
        <v>19</v>
      </c>
      <c r="J56" s="91"/>
      <c r="K56" s="41" t="s">
        <v>19</v>
      </c>
      <c r="L56" s="91"/>
      <c r="M56" s="41" t="s">
        <v>19</v>
      </c>
      <c r="N56" s="91"/>
      <c r="O56" s="41" t="s">
        <v>19</v>
      </c>
      <c r="P56" s="91"/>
      <c r="Q56" s="41" t="s">
        <v>19</v>
      </c>
      <c r="R56" s="91"/>
    </row>
    <row r="57" spans="1:18">
      <c r="A57" s="12" t="s">
        <v>12</v>
      </c>
      <c r="B57" s="26" t="s">
        <v>84</v>
      </c>
      <c r="C57" s="27" t="s">
        <v>85</v>
      </c>
      <c r="D57" s="86">
        <v>2</v>
      </c>
      <c r="E57" s="30" t="s">
        <v>15</v>
      </c>
      <c r="F57" s="76" t="str">
        <f t="shared" ref="F57" si="107">IF(OR(E57="P",E58="P"),"P","F")</f>
        <v>P</v>
      </c>
      <c r="G57" s="30" t="s">
        <v>15</v>
      </c>
      <c r="H57" s="76" t="str">
        <f t="shared" ref="H57" si="108">IF(OR(G57="P",G58="P"),"P","F")</f>
        <v>P</v>
      </c>
      <c r="I57" s="30" t="s">
        <v>15</v>
      </c>
      <c r="J57" s="76" t="str">
        <f t="shared" ref="J57" si="109">IF(OR(I57="P",I58="P"),"P","F")</f>
        <v>P</v>
      </c>
      <c r="K57" s="30" t="s">
        <v>19</v>
      </c>
      <c r="L57" s="76" t="str">
        <f t="shared" ref="L57" si="110">IF(OR(K57="P",K58="P"),"P","F")</f>
        <v>F</v>
      </c>
      <c r="M57" s="30" t="s">
        <v>15</v>
      </c>
      <c r="N57" s="76" t="str">
        <f t="shared" ref="N57" si="111">IF(OR(M57="P",M58="P"),"P","F")</f>
        <v>P</v>
      </c>
      <c r="O57" s="30" t="s">
        <v>15</v>
      </c>
      <c r="P57" s="76" t="str">
        <f t="shared" ref="P57" si="112">IF(OR(O57="P",O58="P"),"P","F")</f>
        <v>P</v>
      </c>
      <c r="Q57" s="30" t="s">
        <v>19</v>
      </c>
      <c r="R57" s="76" t="str">
        <f t="shared" ref="R57" si="113">IF(OR(Q57="P",Q58="P"),"P","F")</f>
        <v>F</v>
      </c>
    </row>
    <row r="58" spans="1:18" ht="15" thickBot="1">
      <c r="A58" s="14" t="s">
        <v>16</v>
      </c>
      <c r="B58" s="28" t="s">
        <v>86</v>
      </c>
      <c r="C58" s="29" t="s">
        <v>87</v>
      </c>
      <c r="D58" s="87"/>
      <c r="E58" s="32" t="s">
        <v>15</v>
      </c>
      <c r="F58" s="77"/>
      <c r="G58" s="41" t="s">
        <v>19</v>
      </c>
      <c r="H58" s="77"/>
      <c r="I58" s="41" t="s">
        <v>15</v>
      </c>
      <c r="J58" s="77"/>
      <c r="K58" s="41" t="s">
        <v>19</v>
      </c>
      <c r="L58" s="77"/>
      <c r="M58" s="41" t="s">
        <v>15</v>
      </c>
      <c r="N58" s="77"/>
      <c r="O58" s="41" t="s">
        <v>15</v>
      </c>
      <c r="P58" s="77"/>
      <c r="Q58" s="41" t="s">
        <v>19</v>
      </c>
      <c r="R58" s="77"/>
    </row>
    <row r="59" spans="1:18">
      <c r="A59" s="12" t="s">
        <v>12</v>
      </c>
      <c r="B59" s="26" t="s">
        <v>88</v>
      </c>
      <c r="C59" s="27" t="s">
        <v>89</v>
      </c>
      <c r="D59" s="86">
        <v>4</v>
      </c>
      <c r="E59" s="30" t="s">
        <v>15</v>
      </c>
      <c r="F59" s="76" t="str">
        <f t="shared" ref="F59" si="114">IF(OR(E59="P",E60="P"),"P","F")</f>
        <v>P</v>
      </c>
      <c r="G59" s="30" t="s">
        <v>15</v>
      </c>
      <c r="H59" s="76" t="str">
        <f t="shared" ref="H59" si="115">IF(OR(G59="P",G60="P"),"P","F")</f>
        <v>P</v>
      </c>
      <c r="I59" s="30" t="s">
        <v>19</v>
      </c>
      <c r="J59" s="76" t="str">
        <f t="shared" ref="J59" si="116">IF(OR(I59="P",I60="P"),"P","F")</f>
        <v>F</v>
      </c>
      <c r="K59" s="30" t="s">
        <v>19</v>
      </c>
      <c r="L59" s="76" t="str">
        <f t="shared" ref="L59" si="117">IF(OR(K59="P",K60="P"),"P","F")</f>
        <v>F</v>
      </c>
      <c r="M59" s="30" t="s">
        <v>15</v>
      </c>
      <c r="N59" s="76" t="str">
        <f t="shared" ref="N59" si="118">IF(OR(M59="P",M60="P"),"P","F")</f>
        <v>P</v>
      </c>
      <c r="O59" s="30" t="s">
        <v>19</v>
      </c>
      <c r="P59" s="76" t="str">
        <f t="shared" ref="P59" si="119">IF(OR(O59="P",O60="P"),"P","F")</f>
        <v>F</v>
      </c>
      <c r="Q59" s="30" t="s">
        <v>15</v>
      </c>
      <c r="R59" s="76" t="str">
        <f t="shared" ref="R59" si="120">IF(OR(Q59="P",Q60="P"),"P","F")</f>
        <v>P</v>
      </c>
    </row>
    <row r="60" spans="1:18" ht="15" thickBot="1">
      <c r="A60" s="14" t="s">
        <v>16</v>
      </c>
      <c r="B60" s="28" t="s">
        <v>90</v>
      </c>
      <c r="C60" s="29" t="s">
        <v>89</v>
      </c>
      <c r="D60" s="87"/>
      <c r="E60" s="32" t="s">
        <v>19</v>
      </c>
      <c r="F60" s="77"/>
      <c r="G60" s="41" t="s">
        <v>19</v>
      </c>
      <c r="H60" s="77"/>
      <c r="I60" s="41" t="s">
        <v>19</v>
      </c>
      <c r="J60" s="77"/>
      <c r="K60" s="41" t="s">
        <v>19</v>
      </c>
      <c r="L60" s="77"/>
      <c r="M60" s="41" t="s">
        <v>19</v>
      </c>
      <c r="N60" s="77"/>
      <c r="O60" s="41" t="s">
        <v>19</v>
      </c>
      <c r="P60" s="77"/>
      <c r="Q60" s="41" t="s">
        <v>19</v>
      </c>
      <c r="R60" s="77"/>
    </row>
    <row r="61" spans="1:18">
      <c r="A61" s="12" t="s">
        <v>12</v>
      </c>
      <c r="B61" s="26" t="s">
        <v>91</v>
      </c>
      <c r="C61" s="27" t="s">
        <v>92</v>
      </c>
      <c r="D61" s="86">
        <v>1</v>
      </c>
      <c r="E61" s="30" t="s">
        <v>15</v>
      </c>
      <c r="F61" s="76" t="str">
        <f t="shared" ref="F61" si="121">IF(OR(E61="P",E62="P"),"P","F")</f>
        <v>P</v>
      </c>
      <c r="G61" s="30" t="s">
        <v>15</v>
      </c>
      <c r="H61" s="76" t="str">
        <f t="shared" ref="H61" si="122">IF(OR(G61="P",G62="P"),"P","F")</f>
        <v>P</v>
      </c>
      <c r="I61" s="30" t="s">
        <v>15</v>
      </c>
      <c r="J61" s="76" t="str">
        <f t="shared" ref="J61" si="123">IF(OR(I61="P",I62="P"),"P","F")</f>
        <v>P</v>
      </c>
      <c r="K61" s="30" t="s">
        <v>15</v>
      </c>
      <c r="L61" s="76" t="str">
        <f t="shared" ref="L61" si="124">IF(OR(K61="P",K62="P"),"P","F")</f>
        <v>P</v>
      </c>
      <c r="M61" s="30" t="s">
        <v>15</v>
      </c>
      <c r="N61" s="76" t="str">
        <f t="shared" ref="N61" si="125">IF(OR(M61="P",M62="P"),"P","F")</f>
        <v>P</v>
      </c>
      <c r="O61" s="30" t="s">
        <v>15</v>
      </c>
      <c r="P61" s="76" t="str">
        <f t="shared" ref="P61" si="126">IF(OR(O61="P",O62="P"),"P","F")</f>
        <v>P</v>
      </c>
      <c r="Q61" s="30" t="s">
        <v>19</v>
      </c>
      <c r="R61" s="76" t="str">
        <f t="shared" ref="R61" si="127">IF(OR(Q61="P",Q62="P"),"P","F")</f>
        <v>F</v>
      </c>
    </row>
    <row r="62" spans="1:18" ht="15" thickBot="1">
      <c r="A62" s="14" t="s">
        <v>16</v>
      </c>
      <c r="B62" s="28" t="s">
        <v>93</v>
      </c>
      <c r="C62" s="29" t="s">
        <v>92</v>
      </c>
      <c r="D62" s="87"/>
      <c r="E62" s="32" t="s">
        <v>19</v>
      </c>
      <c r="F62" s="77"/>
      <c r="G62" s="32" t="s">
        <v>19</v>
      </c>
      <c r="H62" s="77"/>
      <c r="I62" s="32" t="s">
        <v>19</v>
      </c>
      <c r="J62" s="77"/>
      <c r="K62" s="32" t="s">
        <v>19</v>
      </c>
      <c r="L62" s="77"/>
      <c r="M62" s="32" t="s">
        <v>19</v>
      </c>
      <c r="N62" s="77"/>
      <c r="O62" s="32" t="s">
        <v>19</v>
      </c>
      <c r="P62" s="77"/>
      <c r="Q62" s="32" t="s">
        <v>19</v>
      </c>
      <c r="R62" s="77"/>
    </row>
    <row r="63" spans="1:18">
      <c r="A63" s="12" t="s">
        <v>12</v>
      </c>
      <c r="B63" s="26" t="s">
        <v>94</v>
      </c>
      <c r="C63" s="27" t="s">
        <v>95</v>
      </c>
      <c r="D63" s="86">
        <v>2</v>
      </c>
      <c r="E63" s="30" t="s">
        <v>15</v>
      </c>
      <c r="F63" s="76" t="str">
        <f>IF(OR(E63="P",E64="P"),"P","F")</f>
        <v>P</v>
      </c>
      <c r="G63" s="41" t="s">
        <v>15</v>
      </c>
      <c r="H63" s="76" t="str">
        <f t="shared" ref="H63" si="128">IF(OR(G63="P",G64="P"),"P","F")</f>
        <v>P</v>
      </c>
      <c r="I63" s="41" t="s">
        <v>19</v>
      </c>
      <c r="J63" s="76" t="str">
        <f t="shared" ref="J63" si="129">IF(OR(I63="P",I64="P"),"P","F")</f>
        <v>F</v>
      </c>
      <c r="K63" s="41" t="s">
        <v>15</v>
      </c>
      <c r="L63" s="76" t="str">
        <f t="shared" ref="L63" si="130">IF(OR(K63="P",K64="P"),"P","F")</f>
        <v>P</v>
      </c>
      <c r="M63" s="41" t="s">
        <v>15</v>
      </c>
      <c r="N63" s="76" t="str">
        <f t="shared" ref="N63" si="131">IF(OR(M63="P",M64="P"),"P","F")</f>
        <v>P</v>
      </c>
      <c r="O63" s="41" t="s">
        <v>19</v>
      </c>
      <c r="P63" s="76" t="str">
        <f t="shared" ref="P63" si="132">IF(OR(O63="P",O64="P"),"P","F")</f>
        <v>F</v>
      </c>
      <c r="Q63" s="41" t="s">
        <v>15</v>
      </c>
      <c r="R63" s="76" t="str">
        <f t="shared" ref="R63" si="133">IF(OR(Q63="P",Q64="P"),"P","F")</f>
        <v>P</v>
      </c>
    </row>
    <row r="64" spans="1:18" ht="15" thickBot="1">
      <c r="A64" s="14" t="s">
        <v>16</v>
      </c>
      <c r="B64" s="28" t="s">
        <v>96</v>
      </c>
      <c r="C64" s="29" t="s">
        <v>95</v>
      </c>
      <c r="D64" s="87"/>
      <c r="E64" s="32" t="s">
        <v>19</v>
      </c>
      <c r="F64" s="77"/>
      <c r="G64" s="32" t="s">
        <v>19</v>
      </c>
      <c r="H64" s="77"/>
      <c r="I64" s="32" t="s">
        <v>19</v>
      </c>
      <c r="J64" s="77"/>
      <c r="K64" s="32" t="s">
        <v>19</v>
      </c>
      <c r="L64" s="77"/>
      <c r="M64" s="32" t="s">
        <v>19</v>
      </c>
      <c r="N64" s="77"/>
      <c r="O64" s="32" t="s">
        <v>19</v>
      </c>
      <c r="P64" s="77"/>
      <c r="Q64" s="32" t="s">
        <v>15</v>
      </c>
      <c r="R64" s="77"/>
    </row>
    <row r="65" spans="1:18">
      <c r="A65" s="39"/>
      <c r="B65" s="39"/>
      <c r="C65" s="39"/>
      <c r="D65" s="61"/>
      <c r="E65" s="39"/>
      <c r="F65" s="39"/>
      <c r="H65" s="45"/>
      <c r="J65" s="45"/>
      <c r="L65" s="45"/>
      <c r="N65" s="45"/>
      <c r="P65" s="45"/>
      <c r="R65" s="45"/>
    </row>
  </sheetData>
  <mergeCells count="213">
    <mergeCell ref="D61:D62"/>
    <mergeCell ref="D63:D64"/>
    <mergeCell ref="C23:H24"/>
    <mergeCell ref="C37:E38"/>
    <mergeCell ref="C51:E52"/>
    <mergeCell ref="D41:D42"/>
    <mergeCell ref="D43:D44"/>
    <mergeCell ref="D45:D46"/>
    <mergeCell ref="D47:D48"/>
    <mergeCell ref="D49:D50"/>
    <mergeCell ref="D53:D54"/>
    <mergeCell ref="F63:F64"/>
    <mergeCell ref="H63:H64"/>
    <mergeCell ref="F61:F62"/>
    <mergeCell ref="H61:H62"/>
    <mergeCell ref="D27:D28"/>
    <mergeCell ref="D29:D30"/>
    <mergeCell ref="D31:D32"/>
    <mergeCell ref="D33:D34"/>
    <mergeCell ref="R55:R56"/>
    <mergeCell ref="R57:R58"/>
    <mergeCell ref="R59:R60"/>
    <mergeCell ref="P59:P60"/>
    <mergeCell ref="N59:N60"/>
    <mergeCell ref="N27:N28"/>
    <mergeCell ref="N29:N30"/>
    <mergeCell ref="L55:L56"/>
    <mergeCell ref="L57:L58"/>
    <mergeCell ref="L59:L60"/>
    <mergeCell ref="J27:J28"/>
    <mergeCell ref="J29:J30"/>
    <mergeCell ref="J31:J32"/>
    <mergeCell ref="J33:J34"/>
    <mergeCell ref="D55:D56"/>
    <mergeCell ref="D57:D58"/>
    <mergeCell ref="D59:D60"/>
    <mergeCell ref="R61:R62"/>
    <mergeCell ref="R63:R64"/>
    <mergeCell ref="D11:D12"/>
    <mergeCell ref="D13:D14"/>
    <mergeCell ref="D15:D16"/>
    <mergeCell ref="D17:D18"/>
    <mergeCell ref="D19:D20"/>
    <mergeCell ref="R41:R42"/>
    <mergeCell ref="R43:R44"/>
    <mergeCell ref="R45:R46"/>
    <mergeCell ref="R47:R48"/>
    <mergeCell ref="R49:R50"/>
    <mergeCell ref="R53:R54"/>
    <mergeCell ref="R27:R28"/>
    <mergeCell ref="R29:R30"/>
    <mergeCell ref="R31:R32"/>
    <mergeCell ref="R33:R34"/>
    <mergeCell ref="R35:R36"/>
    <mergeCell ref="R39:R40"/>
    <mergeCell ref="P63:P64"/>
    <mergeCell ref="P49:P50"/>
    <mergeCell ref="P53:P54"/>
    <mergeCell ref="P55:P56"/>
    <mergeCell ref="P57:P58"/>
    <mergeCell ref="Q4:R4"/>
    <mergeCell ref="Q5:R9"/>
    <mergeCell ref="R11:R12"/>
    <mergeCell ref="R13:R14"/>
    <mergeCell ref="R15:R16"/>
    <mergeCell ref="R17:R18"/>
    <mergeCell ref="R19:R20"/>
    <mergeCell ref="R21:R22"/>
    <mergeCell ref="R25:R26"/>
    <mergeCell ref="P61:P62"/>
    <mergeCell ref="P35:P36"/>
    <mergeCell ref="P39:P40"/>
    <mergeCell ref="P41:P42"/>
    <mergeCell ref="P43:P44"/>
    <mergeCell ref="P45:P46"/>
    <mergeCell ref="P47:P48"/>
    <mergeCell ref="P21:P22"/>
    <mergeCell ref="P25:P26"/>
    <mergeCell ref="P27:P28"/>
    <mergeCell ref="P29:P30"/>
    <mergeCell ref="P31:P32"/>
    <mergeCell ref="P33:P34"/>
    <mergeCell ref="N57:N58"/>
    <mergeCell ref="N31:N32"/>
    <mergeCell ref="N33:N34"/>
    <mergeCell ref="N35:N36"/>
    <mergeCell ref="N39:N40"/>
    <mergeCell ref="N41:N42"/>
    <mergeCell ref="N43:N44"/>
    <mergeCell ref="N17:N18"/>
    <mergeCell ref="N19:N20"/>
    <mergeCell ref="N21:N22"/>
    <mergeCell ref="N25:N26"/>
    <mergeCell ref="O4:P4"/>
    <mergeCell ref="O5:P9"/>
    <mergeCell ref="P11:P12"/>
    <mergeCell ref="P13:P14"/>
    <mergeCell ref="P15:P16"/>
    <mergeCell ref="P17:P18"/>
    <mergeCell ref="P19:P20"/>
    <mergeCell ref="N45:N46"/>
    <mergeCell ref="N47:N48"/>
    <mergeCell ref="L61:L62"/>
    <mergeCell ref="L63:L64"/>
    <mergeCell ref="M4:N4"/>
    <mergeCell ref="M5:N9"/>
    <mergeCell ref="N11:N12"/>
    <mergeCell ref="N13:N14"/>
    <mergeCell ref="N15:N16"/>
    <mergeCell ref="L41:L42"/>
    <mergeCell ref="L43:L44"/>
    <mergeCell ref="L45:L46"/>
    <mergeCell ref="L47:L48"/>
    <mergeCell ref="L49:L50"/>
    <mergeCell ref="L53:L54"/>
    <mergeCell ref="L27:L28"/>
    <mergeCell ref="L29:L30"/>
    <mergeCell ref="L31:L32"/>
    <mergeCell ref="L33:L34"/>
    <mergeCell ref="L35:L36"/>
    <mergeCell ref="L39:L40"/>
    <mergeCell ref="N61:N62"/>
    <mergeCell ref="N63:N64"/>
    <mergeCell ref="N49:N50"/>
    <mergeCell ref="N53:N54"/>
    <mergeCell ref="N55:N56"/>
    <mergeCell ref="J63:J64"/>
    <mergeCell ref="K4:L4"/>
    <mergeCell ref="K5:L9"/>
    <mergeCell ref="L11:L12"/>
    <mergeCell ref="L13:L14"/>
    <mergeCell ref="L15:L16"/>
    <mergeCell ref="L17:L18"/>
    <mergeCell ref="L19:L20"/>
    <mergeCell ref="L21:L22"/>
    <mergeCell ref="L25:L26"/>
    <mergeCell ref="J49:J50"/>
    <mergeCell ref="J53:J54"/>
    <mergeCell ref="J55:J56"/>
    <mergeCell ref="J57:J58"/>
    <mergeCell ref="J59:J60"/>
    <mergeCell ref="J61:J62"/>
    <mergeCell ref="J35:J36"/>
    <mergeCell ref="J39:J40"/>
    <mergeCell ref="J41:J42"/>
    <mergeCell ref="J43:J44"/>
    <mergeCell ref="J45:J46"/>
    <mergeCell ref="J47:J48"/>
    <mergeCell ref="J21:J22"/>
    <mergeCell ref="J25:J26"/>
    <mergeCell ref="I4:J4"/>
    <mergeCell ref="I5:J9"/>
    <mergeCell ref="J11:J12"/>
    <mergeCell ref="J13:J14"/>
    <mergeCell ref="J15:J16"/>
    <mergeCell ref="J17:J18"/>
    <mergeCell ref="J19:J20"/>
    <mergeCell ref="F59:F60"/>
    <mergeCell ref="H59:H60"/>
    <mergeCell ref="F55:F56"/>
    <mergeCell ref="H55:H56"/>
    <mergeCell ref="F57:F58"/>
    <mergeCell ref="H57:H58"/>
    <mergeCell ref="F49:F50"/>
    <mergeCell ref="H49:H50"/>
    <mergeCell ref="F35:F36"/>
    <mergeCell ref="H35:H36"/>
    <mergeCell ref="F27:F28"/>
    <mergeCell ref="H27:H28"/>
    <mergeCell ref="F29:F30"/>
    <mergeCell ref="H29:H30"/>
    <mergeCell ref="F11:F12"/>
    <mergeCell ref="H11:H12"/>
    <mergeCell ref="F13:F14"/>
    <mergeCell ref="B51:B52"/>
    <mergeCell ref="F53:F54"/>
    <mergeCell ref="H53:H54"/>
    <mergeCell ref="F45:F46"/>
    <mergeCell ref="H45:H46"/>
    <mergeCell ref="F47:F48"/>
    <mergeCell ref="H47:H48"/>
    <mergeCell ref="F41:F42"/>
    <mergeCell ref="H41:H42"/>
    <mergeCell ref="F43:F44"/>
    <mergeCell ref="H43:H44"/>
    <mergeCell ref="B37:B38"/>
    <mergeCell ref="F39:F40"/>
    <mergeCell ref="H39:H40"/>
    <mergeCell ref="D35:D36"/>
    <mergeCell ref="D39:D40"/>
    <mergeCell ref="F31:F32"/>
    <mergeCell ref="H31:H32"/>
    <mergeCell ref="F33:F34"/>
    <mergeCell ref="H33:H34"/>
    <mergeCell ref="H13:H14"/>
    <mergeCell ref="E4:F4"/>
    <mergeCell ref="G4:H4"/>
    <mergeCell ref="E5:F9"/>
    <mergeCell ref="G5:H9"/>
    <mergeCell ref="A23:A24"/>
    <mergeCell ref="B23:B24"/>
    <mergeCell ref="F25:F26"/>
    <mergeCell ref="H25:H26"/>
    <mergeCell ref="F19:F20"/>
    <mergeCell ref="H19:H20"/>
    <mergeCell ref="F21:F22"/>
    <mergeCell ref="H21:H22"/>
    <mergeCell ref="F15:F16"/>
    <mergeCell ref="H15:H16"/>
    <mergeCell ref="F17:F18"/>
    <mergeCell ref="H17:H18"/>
    <mergeCell ref="D21:D22"/>
    <mergeCell ref="D25:D26"/>
  </mergeCells>
  <conditionalFormatting sqref="E11:H22 E25:H36 G53:H64 E39:H50">
    <cfRule type="cellIs" dxfId="55" priority="51" operator="equal">
      <formula>"F"</formula>
    </cfRule>
    <cfRule type="cellIs" dxfId="54" priority="52" operator="equal">
      <formula>"P"</formula>
    </cfRule>
  </conditionalFormatting>
  <conditionalFormatting sqref="E53:F64 F51:F52">
    <cfRule type="cellIs" dxfId="53" priority="49" operator="equal">
      <formula>"F"</formula>
    </cfRule>
    <cfRule type="cellIs" dxfId="52" priority="50" operator="equal">
      <formula>"P"</formula>
    </cfRule>
  </conditionalFormatting>
  <conditionalFormatting sqref="I11:J22">
    <cfRule type="cellIs" dxfId="51" priority="33" operator="equal">
      <formula>"F"</formula>
    </cfRule>
    <cfRule type="cellIs" dxfId="50" priority="34" operator="equal">
      <formula>"P"</formula>
    </cfRule>
  </conditionalFormatting>
  <conditionalFormatting sqref="I25:J36">
    <cfRule type="cellIs" dxfId="49" priority="35" operator="equal">
      <formula>"F"</formula>
    </cfRule>
    <cfRule type="cellIs" dxfId="48" priority="36" operator="equal">
      <formula>"P"</formula>
    </cfRule>
  </conditionalFormatting>
  <conditionalFormatting sqref="I39:J50">
    <cfRule type="cellIs" dxfId="47" priority="37" operator="equal">
      <formula>"F"</formula>
    </cfRule>
    <cfRule type="cellIs" dxfId="46" priority="38" operator="equal">
      <formula>"P"</formula>
    </cfRule>
  </conditionalFormatting>
  <conditionalFormatting sqref="I53:J64">
    <cfRule type="cellIs" dxfId="45" priority="39" operator="equal">
      <formula>"F"</formula>
    </cfRule>
    <cfRule type="cellIs" dxfId="44" priority="40" operator="equal">
      <formula>"P"</formula>
    </cfRule>
  </conditionalFormatting>
  <conditionalFormatting sqref="K11:L22">
    <cfRule type="cellIs" dxfId="43" priority="25" operator="equal">
      <formula>"F"</formula>
    </cfRule>
    <cfRule type="cellIs" dxfId="42" priority="26" operator="equal">
      <formula>"P"</formula>
    </cfRule>
  </conditionalFormatting>
  <conditionalFormatting sqref="K25:L36">
    <cfRule type="cellIs" dxfId="41" priority="27" operator="equal">
      <formula>"F"</formula>
    </cfRule>
    <cfRule type="cellIs" dxfId="40" priority="28" operator="equal">
      <formula>"P"</formula>
    </cfRule>
  </conditionalFormatting>
  <conditionalFormatting sqref="K39:L50">
    <cfRule type="cellIs" dxfId="39" priority="29" operator="equal">
      <formula>"F"</formula>
    </cfRule>
    <cfRule type="cellIs" dxfId="38" priority="30" operator="equal">
      <formula>"P"</formula>
    </cfRule>
  </conditionalFormatting>
  <conditionalFormatting sqref="K53:L64">
    <cfRule type="cellIs" dxfId="37" priority="31" operator="equal">
      <formula>"F"</formula>
    </cfRule>
    <cfRule type="cellIs" dxfId="36" priority="32" operator="equal">
      <formula>"P"</formula>
    </cfRule>
  </conditionalFormatting>
  <conditionalFormatting sqref="M11:N22">
    <cfRule type="cellIs" dxfId="35" priority="17" operator="equal">
      <formula>"F"</formula>
    </cfRule>
    <cfRule type="cellIs" dxfId="34" priority="18" operator="equal">
      <formula>"P"</formula>
    </cfRule>
  </conditionalFormatting>
  <conditionalFormatting sqref="M25:N36">
    <cfRule type="cellIs" dxfId="33" priority="19" operator="equal">
      <formula>"F"</formula>
    </cfRule>
    <cfRule type="cellIs" dxfId="32" priority="20" operator="equal">
      <formula>"P"</formula>
    </cfRule>
  </conditionalFormatting>
  <conditionalFormatting sqref="M39:N50">
    <cfRule type="cellIs" dxfId="31" priority="21" operator="equal">
      <formula>"F"</formula>
    </cfRule>
    <cfRule type="cellIs" dxfId="30" priority="22" operator="equal">
      <formula>"P"</formula>
    </cfRule>
  </conditionalFormatting>
  <conditionalFormatting sqref="M53:N64">
    <cfRule type="cellIs" dxfId="29" priority="23" operator="equal">
      <formula>"F"</formula>
    </cfRule>
    <cfRule type="cellIs" dxfId="28" priority="24" operator="equal">
      <formula>"P"</formula>
    </cfRule>
  </conditionalFormatting>
  <conditionalFormatting sqref="O11:P22">
    <cfRule type="cellIs" dxfId="27" priority="9" operator="equal">
      <formula>"F"</formula>
    </cfRule>
    <cfRule type="cellIs" dxfId="26" priority="10" operator="equal">
      <formula>"P"</formula>
    </cfRule>
  </conditionalFormatting>
  <conditionalFormatting sqref="O25:P36">
    <cfRule type="cellIs" dxfId="25" priority="11" operator="equal">
      <formula>"F"</formula>
    </cfRule>
    <cfRule type="cellIs" dxfId="24" priority="12" operator="equal">
      <formula>"P"</formula>
    </cfRule>
  </conditionalFormatting>
  <conditionalFormatting sqref="O39:P50">
    <cfRule type="cellIs" dxfId="23" priority="13" operator="equal">
      <formula>"F"</formula>
    </cfRule>
    <cfRule type="cellIs" dxfId="22" priority="14" operator="equal">
      <formula>"P"</formula>
    </cfRule>
  </conditionalFormatting>
  <conditionalFormatting sqref="O53:P64">
    <cfRule type="cellIs" dxfId="21" priority="15" operator="equal">
      <formula>"F"</formula>
    </cfRule>
    <cfRule type="cellIs" dxfId="20" priority="16" operator="equal">
      <formula>"P"</formula>
    </cfRule>
  </conditionalFormatting>
  <conditionalFormatting sqref="Q11:R22">
    <cfRule type="cellIs" dxfId="19" priority="1" operator="equal">
      <formula>"F"</formula>
    </cfRule>
    <cfRule type="cellIs" dxfId="18" priority="2" operator="equal">
      <formula>"P"</formula>
    </cfRule>
  </conditionalFormatting>
  <conditionalFormatting sqref="Q25:R36">
    <cfRule type="cellIs" dxfId="17" priority="3" operator="equal">
      <formula>"F"</formula>
    </cfRule>
    <cfRule type="cellIs" dxfId="16" priority="4" operator="equal">
      <formula>"P"</formula>
    </cfRule>
  </conditionalFormatting>
  <conditionalFormatting sqref="Q39:R50">
    <cfRule type="cellIs" dxfId="15" priority="5" operator="equal">
      <formula>"F"</formula>
    </cfRule>
    <cfRule type="cellIs" dxfId="14" priority="6" operator="equal">
      <formula>"P"</formula>
    </cfRule>
  </conditionalFormatting>
  <conditionalFormatting sqref="Q53:R64">
    <cfRule type="cellIs" dxfId="13" priority="7" operator="equal">
      <formula>"F"</formula>
    </cfRule>
    <cfRule type="cellIs" dxfId="12" priority="8" operator="equal">
      <formula>"P"</formula>
    </cfRule>
  </conditionalFormatting>
  <dataValidations count="1">
    <dataValidation type="list" allowBlank="1" showInputMessage="1" showErrorMessage="1" sqref="E11:E22 G11:G22 G25:G36 E25:E36 G39:G50 E39:E50 E53:E64 G53:G65 I11:I22 I25:I36 I39:I50 I53:I65 K11:K22 K25:K36 K39:K50 K53:K65 M11:M22 M25:M36 M39:M50 M53:M65 O11:O22 O25:O36 O39:O50 O53:O65 Q11:Q22 Q25:Q36 Q39:Q50 Q53:Q65" xr:uid="{84BE5331-A044-492C-90CD-F2DAFFE00009}">
      <formula1>"F,P"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D3DFD-319A-416F-B74A-853ADDB94245}">
  <dimension ref="A1:F65"/>
  <sheetViews>
    <sheetView topLeftCell="A44" zoomScale="80" zoomScaleNormal="80" workbookViewId="0">
      <selection activeCell="F10" sqref="F10"/>
    </sheetView>
  </sheetViews>
  <sheetFormatPr defaultRowHeight="14.45"/>
  <cols>
    <col min="1" max="1" width="10" bestFit="1" customWidth="1"/>
    <col min="2" max="2" width="37.42578125" customWidth="1"/>
    <col min="3" max="3" width="41.28515625" customWidth="1"/>
    <col min="4" max="4" width="12.28515625" style="59" customWidth="1"/>
    <col min="5" max="5" width="11.42578125" bestFit="1" customWidth="1"/>
    <col min="6" max="6" width="13.5703125" customWidth="1"/>
  </cols>
  <sheetData>
    <row r="1" spans="1:6" ht="25.9">
      <c r="B1" s="2"/>
      <c r="C1" s="2"/>
      <c r="D1" s="2"/>
      <c r="E1" s="2"/>
      <c r="F1" s="2"/>
    </row>
    <row r="2" spans="1:6" ht="33.6">
      <c r="B2" s="2"/>
      <c r="C2" s="23" t="s">
        <v>0</v>
      </c>
      <c r="D2" s="23"/>
      <c r="E2" s="23"/>
      <c r="F2" s="16"/>
    </row>
    <row r="3" spans="1:6" ht="15" thickBot="1">
      <c r="A3" s="17"/>
      <c r="B3" s="17"/>
      <c r="E3" s="3"/>
      <c r="F3" s="3"/>
    </row>
    <row r="4" spans="1:6" ht="15" thickBot="1">
      <c r="A4" s="17"/>
      <c r="B4" s="17"/>
      <c r="E4" s="74">
        <v>1</v>
      </c>
      <c r="F4" s="75"/>
    </row>
    <row r="5" spans="1:6">
      <c r="A5" s="17"/>
      <c r="B5" s="17"/>
      <c r="E5" s="70" t="s">
        <v>115</v>
      </c>
      <c r="F5" s="71"/>
    </row>
    <row r="6" spans="1:6" ht="15.6">
      <c r="A6" s="4"/>
      <c r="B6" s="5" t="s">
        <v>3</v>
      </c>
      <c r="E6" s="72"/>
      <c r="F6" s="73"/>
    </row>
    <row r="7" spans="1:6" ht="15.6">
      <c r="A7" s="4"/>
      <c r="B7" s="37" t="s">
        <v>4</v>
      </c>
      <c r="C7" s="1"/>
      <c r="D7" s="60"/>
      <c r="E7" s="72"/>
      <c r="F7" s="73"/>
    </row>
    <row r="8" spans="1:6" ht="15.6">
      <c r="A8" s="4"/>
      <c r="B8" s="36" t="s">
        <v>5</v>
      </c>
      <c r="E8" s="72"/>
      <c r="F8" s="73"/>
    </row>
    <row r="9" spans="1:6" ht="16.149999999999999" thickBot="1">
      <c r="A9" s="4"/>
      <c r="B9" s="15"/>
      <c r="C9" s="1"/>
      <c r="D9" s="60"/>
      <c r="E9" s="88"/>
      <c r="F9" s="89"/>
    </row>
    <row r="10" spans="1:6" ht="28.15" thickBot="1">
      <c r="A10" s="4"/>
      <c r="B10" s="10" t="s">
        <v>6</v>
      </c>
      <c r="D10" s="52" t="s">
        <v>114</v>
      </c>
      <c r="E10" s="11" t="s">
        <v>10</v>
      </c>
      <c r="F10" s="9" t="s">
        <v>11</v>
      </c>
    </row>
    <row r="11" spans="1:6">
      <c r="A11" s="12" t="s">
        <v>12</v>
      </c>
      <c r="B11" s="8" t="s">
        <v>102</v>
      </c>
      <c r="C11" s="31" t="s">
        <v>14</v>
      </c>
      <c r="D11" s="86">
        <v>0</v>
      </c>
      <c r="E11" s="30" t="s">
        <v>15</v>
      </c>
      <c r="F11" s="76" t="str">
        <f>IF(OR(E11="P",E12="P"),"P","F")</f>
        <v>P</v>
      </c>
    </row>
    <row r="12" spans="1:6" ht="15" thickBot="1">
      <c r="A12" s="13" t="s">
        <v>16</v>
      </c>
      <c r="B12" s="20" t="s">
        <v>17</v>
      </c>
      <c r="C12" s="7" t="s">
        <v>18</v>
      </c>
      <c r="D12" s="87"/>
      <c r="E12" s="32" t="s">
        <v>19</v>
      </c>
      <c r="F12" s="77"/>
    </row>
    <row r="13" spans="1:6">
      <c r="A13" s="12" t="s">
        <v>12</v>
      </c>
      <c r="B13" s="8" t="s">
        <v>20</v>
      </c>
      <c r="C13" s="24" t="s">
        <v>21</v>
      </c>
      <c r="D13" s="86">
        <v>0</v>
      </c>
      <c r="E13" s="30" t="s">
        <v>19</v>
      </c>
      <c r="F13" s="90" t="str">
        <f t="shared" ref="F13" si="0">IF(OR(E13="P",E14="P"),"P","F")</f>
        <v>P</v>
      </c>
    </row>
    <row r="14" spans="1:6" ht="15" thickBot="1">
      <c r="A14" s="13" t="s">
        <v>16</v>
      </c>
      <c r="B14" s="20" t="s">
        <v>22</v>
      </c>
      <c r="C14" s="7" t="s">
        <v>21</v>
      </c>
      <c r="D14" s="87"/>
      <c r="E14" s="32" t="s">
        <v>15</v>
      </c>
      <c r="F14" s="91"/>
    </row>
    <row r="15" spans="1:6">
      <c r="A15" s="12" t="s">
        <v>12</v>
      </c>
      <c r="B15" s="8" t="s">
        <v>23</v>
      </c>
      <c r="C15" s="25" t="s">
        <v>24</v>
      </c>
      <c r="D15" s="86">
        <v>0</v>
      </c>
      <c r="E15" s="30" t="s">
        <v>15</v>
      </c>
      <c r="F15" s="76" t="str">
        <f t="shared" ref="F15" si="1">IF(OR(E15="P",E16="P"),"P","F")</f>
        <v>P</v>
      </c>
    </row>
    <row r="16" spans="1:6" ht="15" thickBot="1">
      <c r="A16" s="13" t="s">
        <v>16</v>
      </c>
      <c r="B16" s="22" t="s">
        <v>25</v>
      </c>
      <c r="C16" s="21" t="s">
        <v>24</v>
      </c>
      <c r="D16" s="87"/>
      <c r="E16" s="32" t="s">
        <v>19</v>
      </c>
      <c r="F16" s="77"/>
    </row>
    <row r="17" spans="1:6">
      <c r="A17" s="12" t="s">
        <v>12</v>
      </c>
      <c r="B17" s="8" t="s">
        <v>26</v>
      </c>
      <c r="C17" s="24" t="s">
        <v>27</v>
      </c>
      <c r="D17" s="86">
        <v>1</v>
      </c>
      <c r="E17" s="30" t="s">
        <v>19</v>
      </c>
      <c r="F17" s="76" t="str">
        <f t="shared" ref="F17" si="2">IF(OR(E17="P",E18="P"),"P","F")</f>
        <v>F</v>
      </c>
    </row>
    <row r="18" spans="1:6" ht="15" thickBot="1">
      <c r="A18" s="13" t="s">
        <v>16</v>
      </c>
      <c r="B18" s="20" t="s">
        <v>28</v>
      </c>
      <c r="C18" s="7" t="s">
        <v>29</v>
      </c>
      <c r="D18" s="87"/>
      <c r="E18" s="32" t="s">
        <v>19</v>
      </c>
      <c r="F18" s="77"/>
    </row>
    <row r="19" spans="1:6">
      <c r="A19" s="12" t="s">
        <v>12</v>
      </c>
      <c r="B19" s="8" t="s">
        <v>30</v>
      </c>
      <c r="C19" s="24" t="s">
        <v>31</v>
      </c>
      <c r="D19" s="86">
        <v>0</v>
      </c>
      <c r="E19" s="30" t="s">
        <v>15</v>
      </c>
      <c r="F19" s="76" t="str">
        <f t="shared" ref="F19" si="3">IF(OR(E19="P",E20="P"),"P","F")</f>
        <v>P</v>
      </c>
    </row>
    <row r="20" spans="1:6" ht="15" thickBot="1">
      <c r="A20" s="13" t="s">
        <v>16</v>
      </c>
      <c r="B20" s="20" t="s">
        <v>32</v>
      </c>
      <c r="C20" s="7" t="s">
        <v>31</v>
      </c>
      <c r="D20" s="87"/>
      <c r="E20" s="32" t="s">
        <v>15</v>
      </c>
      <c r="F20" s="77"/>
    </row>
    <row r="21" spans="1:6">
      <c r="A21" s="12" t="s">
        <v>12</v>
      </c>
      <c r="B21" s="8" t="s">
        <v>33</v>
      </c>
      <c r="C21" s="24" t="s">
        <v>34</v>
      </c>
      <c r="D21" s="86">
        <v>0</v>
      </c>
      <c r="E21" s="30" t="s">
        <v>19</v>
      </c>
      <c r="F21" s="76" t="str">
        <f t="shared" ref="F21" si="4">IF(OR(E21="P",E22="P"),"P","F")</f>
        <v>P</v>
      </c>
    </row>
    <row r="22" spans="1:6" ht="15" thickBot="1">
      <c r="A22" s="13" t="s">
        <v>16</v>
      </c>
      <c r="B22" s="20" t="s">
        <v>103</v>
      </c>
      <c r="C22" s="7" t="s">
        <v>36</v>
      </c>
      <c r="D22" s="87"/>
      <c r="E22" s="32" t="s">
        <v>15</v>
      </c>
      <c r="F22" s="77"/>
    </row>
    <row r="23" spans="1:6">
      <c r="A23" s="78"/>
      <c r="B23" s="80" t="s">
        <v>37</v>
      </c>
      <c r="C23" s="82"/>
      <c r="D23" s="82"/>
      <c r="E23" s="82"/>
      <c r="F23" s="19"/>
    </row>
    <row r="24" spans="1:6" ht="15" thickBot="1">
      <c r="A24" s="79"/>
      <c r="B24" s="81"/>
      <c r="C24" s="83"/>
      <c r="D24" s="83"/>
      <c r="E24" s="83"/>
      <c r="F24" s="18"/>
    </row>
    <row r="25" spans="1:6">
      <c r="A25" s="12" t="s">
        <v>12</v>
      </c>
      <c r="B25" s="26" t="s">
        <v>38</v>
      </c>
      <c r="C25" s="27" t="s">
        <v>39</v>
      </c>
      <c r="D25" s="86">
        <v>1</v>
      </c>
      <c r="E25" s="30" t="s">
        <v>19</v>
      </c>
      <c r="F25" s="76" t="str">
        <f>IF(OR(E25="P",E26="P"),"P","F")</f>
        <v>F</v>
      </c>
    </row>
    <row r="26" spans="1:6" ht="15" thickBot="1">
      <c r="A26" s="14" t="s">
        <v>16</v>
      </c>
      <c r="B26" s="28" t="s">
        <v>40</v>
      </c>
      <c r="C26" s="29" t="s">
        <v>39</v>
      </c>
      <c r="D26" s="87"/>
      <c r="E26" s="32" t="s">
        <v>19</v>
      </c>
      <c r="F26" s="77"/>
    </row>
    <row r="27" spans="1:6">
      <c r="A27" s="12" t="s">
        <v>12</v>
      </c>
      <c r="B27" s="26" t="s">
        <v>43</v>
      </c>
      <c r="C27" s="27" t="s">
        <v>42</v>
      </c>
      <c r="D27" s="86">
        <v>0</v>
      </c>
      <c r="E27" s="30" t="s">
        <v>19</v>
      </c>
      <c r="F27" s="90" t="str">
        <f t="shared" ref="F27" si="5">IF(OR(E27="P",E28="P"),"P","F")</f>
        <v>P</v>
      </c>
    </row>
    <row r="28" spans="1:6" ht="15" thickBot="1">
      <c r="A28" s="14" t="s">
        <v>16</v>
      </c>
      <c r="B28" s="28" t="s">
        <v>41</v>
      </c>
      <c r="C28" s="29" t="s">
        <v>42</v>
      </c>
      <c r="D28" s="87"/>
      <c r="E28" s="32" t="s">
        <v>15</v>
      </c>
      <c r="F28" s="91"/>
    </row>
    <row r="29" spans="1:6">
      <c r="A29" s="12" t="s">
        <v>12</v>
      </c>
      <c r="B29" s="26" t="s">
        <v>44</v>
      </c>
      <c r="C29" s="27" t="s">
        <v>45</v>
      </c>
      <c r="D29" s="86">
        <v>1</v>
      </c>
      <c r="E29" s="30" t="s">
        <v>19</v>
      </c>
      <c r="F29" s="76" t="str">
        <f t="shared" ref="F29" si="6">IF(OR(E29="P",E30="P"),"P","F")</f>
        <v>F</v>
      </c>
    </row>
    <row r="30" spans="1:6" ht="15" thickBot="1">
      <c r="A30" s="14" t="s">
        <v>16</v>
      </c>
      <c r="B30" s="28" t="s">
        <v>46</v>
      </c>
      <c r="C30" s="29" t="s">
        <v>45</v>
      </c>
      <c r="D30" s="87"/>
      <c r="E30" s="32" t="s">
        <v>19</v>
      </c>
      <c r="F30" s="77"/>
    </row>
    <row r="31" spans="1:6">
      <c r="A31" s="12" t="s">
        <v>12</v>
      </c>
      <c r="B31" s="26" t="s">
        <v>47</v>
      </c>
      <c r="C31" s="38" t="s">
        <v>48</v>
      </c>
      <c r="D31" s="86">
        <v>0</v>
      </c>
      <c r="E31" s="30" t="s">
        <v>15</v>
      </c>
      <c r="F31" s="76" t="str">
        <f t="shared" ref="F31" si="7">IF(OR(E31="P",E32="P"),"P","F")</f>
        <v>P</v>
      </c>
    </row>
    <row r="32" spans="1:6" ht="15" thickBot="1">
      <c r="A32" s="14" t="s">
        <v>16</v>
      </c>
      <c r="B32" s="28" t="s">
        <v>49</v>
      </c>
      <c r="C32" s="29" t="s">
        <v>48</v>
      </c>
      <c r="D32" s="87"/>
      <c r="E32" s="32" t="s">
        <v>19</v>
      </c>
      <c r="F32" s="77"/>
    </row>
    <row r="33" spans="1:6">
      <c r="A33" s="12" t="s">
        <v>12</v>
      </c>
      <c r="B33" s="26" t="s">
        <v>50</v>
      </c>
      <c r="C33" s="27" t="s">
        <v>51</v>
      </c>
      <c r="D33" s="86">
        <v>0</v>
      </c>
      <c r="E33" s="30" t="s">
        <v>19</v>
      </c>
      <c r="F33" s="76" t="str">
        <f t="shared" ref="F33" si="8">IF(OR(E33="P",E34="P"),"P","F")</f>
        <v>P</v>
      </c>
    </row>
    <row r="34" spans="1:6" ht="15" thickBot="1">
      <c r="A34" s="14" t="s">
        <v>16</v>
      </c>
      <c r="B34" s="28" t="s">
        <v>52</v>
      </c>
      <c r="C34" s="29" t="s">
        <v>51</v>
      </c>
      <c r="D34" s="87"/>
      <c r="E34" s="32" t="s">
        <v>15</v>
      </c>
      <c r="F34" s="77"/>
    </row>
    <row r="35" spans="1:6">
      <c r="A35" s="12" t="s">
        <v>12</v>
      </c>
      <c r="B35" s="26" t="s">
        <v>53</v>
      </c>
      <c r="C35" s="27" t="s">
        <v>54</v>
      </c>
      <c r="D35" s="86">
        <v>0</v>
      </c>
      <c r="E35" s="30" t="s">
        <v>19</v>
      </c>
      <c r="F35" s="76" t="str">
        <f t="shared" ref="F35" si="9">IF(OR(E35="P",E36="P"),"P","F")</f>
        <v>P</v>
      </c>
    </row>
    <row r="36" spans="1:6" ht="15" thickBot="1">
      <c r="A36" s="14" t="s">
        <v>16</v>
      </c>
      <c r="B36" s="28" t="s">
        <v>104</v>
      </c>
      <c r="C36" s="29" t="s">
        <v>54</v>
      </c>
      <c r="D36" s="87"/>
      <c r="E36" s="32" t="s">
        <v>15</v>
      </c>
      <c r="F36" s="77"/>
    </row>
    <row r="37" spans="1:6">
      <c r="A37" s="1"/>
      <c r="B37" s="80" t="s">
        <v>56</v>
      </c>
      <c r="C37" s="82"/>
      <c r="D37" s="82"/>
      <c r="E37" s="82"/>
      <c r="F37" s="82"/>
    </row>
    <row r="38" spans="1:6" ht="15" thickBot="1">
      <c r="A38" s="1"/>
      <c r="B38" s="81"/>
      <c r="C38" s="83"/>
      <c r="D38" s="83"/>
      <c r="E38" s="83"/>
      <c r="F38" s="83"/>
    </row>
    <row r="39" spans="1:6">
      <c r="A39" s="12" t="s">
        <v>12</v>
      </c>
      <c r="B39" s="26" t="s">
        <v>57</v>
      </c>
      <c r="C39" s="27" t="s">
        <v>58</v>
      </c>
      <c r="D39" s="86">
        <v>0</v>
      </c>
      <c r="E39" s="33" t="s">
        <v>15</v>
      </c>
      <c r="F39" s="92" t="str">
        <f>IF(OR(E39="P",E40="P"),"P","F")</f>
        <v>P</v>
      </c>
    </row>
    <row r="40" spans="1:6" ht="15" thickBot="1">
      <c r="A40" s="14" t="s">
        <v>16</v>
      </c>
      <c r="B40" s="28" t="s">
        <v>59</v>
      </c>
      <c r="C40" s="29" t="s">
        <v>58</v>
      </c>
      <c r="D40" s="87"/>
      <c r="E40" s="32" t="s">
        <v>19</v>
      </c>
      <c r="F40" s="77"/>
    </row>
    <row r="41" spans="1:6">
      <c r="A41" s="12" t="s">
        <v>12</v>
      </c>
      <c r="B41" s="26" t="s">
        <v>60</v>
      </c>
      <c r="C41" s="27" t="s">
        <v>61</v>
      </c>
      <c r="D41" s="86">
        <v>0</v>
      </c>
      <c r="E41" s="30" t="s">
        <v>15</v>
      </c>
      <c r="F41" s="90" t="str">
        <f t="shared" ref="F41" si="10">IF(OR(E41="P",E42="P"),"P","F")</f>
        <v>P</v>
      </c>
    </row>
    <row r="42" spans="1:6" ht="15" thickBot="1">
      <c r="A42" s="14" t="s">
        <v>16</v>
      </c>
      <c r="B42" s="28" t="s">
        <v>62</v>
      </c>
      <c r="C42" s="29" t="s">
        <v>61</v>
      </c>
      <c r="D42" s="87"/>
      <c r="E42" s="32" t="s">
        <v>19</v>
      </c>
      <c r="F42" s="91"/>
    </row>
    <row r="43" spans="1:6">
      <c r="A43" s="12" t="s">
        <v>12</v>
      </c>
      <c r="B43" s="26" t="s">
        <v>105</v>
      </c>
      <c r="C43" s="27" t="s">
        <v>64</v>
      </c>
      <c r="D43" s="86">
        <v>0</v>
      </c>
      <c r="E43" s="30" t="s">
        <v>19</v>
      </c>
      <c r="F43" s="76" t="str">
        <f t="shared" ref="F43" si="11">IF(OR(E43="P",E44="P"),"P","F")</f>
        <v>P</v>
      </c>
    </row>
    <row r="44" spans="1:6" ht="15" thickBot="1">
      <c r="A44" s="14" t="s">
        <v>16</v>
      </c>
      <c r="B44" s="28" t="s">
        <v>65</v>
      </c>
      <c r="C44" s="29" t="s">
        <v>64</v>
      </c>
      <c r="D44" s="87"/>
      <c r="E44" s="32" t="s">
        <v>15</v>
      </c>
      <c r="F44" s="77"/>
    </row>
    <row r="45" spans="1:6">
      <c r="A45" s="12" t="s">
        <v>12</v>
      </c>
      <c r="B45" s="26" t="s">
        <v>66</v>
      </c>
      <c r="C45" s="27" t="s">
        <v>67</v>
      </c>
      <c r="D45" s="86">
        <v>0</v>
      </c>
      <c r="E45" s="30" t="s">
        <v>15</v>
      </c>
      <c r="F45" s="76" t="str">
        <f t="shared" ref="F45" si="12">IF(OR(E45="P",E46="P"),"P","F")</f>
        <v>P</v>
      </c>
    </row>
    <row r="46" spans="1:6" ht="15" thickBot="1">
      <c r="A46" s="14" t="s">
        <v>16</v>
      </c>
      <c r="B46" s="28" t="s">
        <v>68</v>
      </c>
      <c r="C46" s="29" t="s">
        <v>67</v>
      </c>
      <c r="D46" s="87"/>
      <c r="E46" s="32" t="s">
        <v>19</v>
      </c>
      <c r="F46" s="77"/>
    </row>
    <row r="47" spans="1:6">
      <c r="A47" s="12" t="s">
        <v>12</v>
      </c>
      <c r="B47" s="26" t="s">
        <v>69</v>
      </c>
      <c r="C47" s="27" t="s">
        <v>70</v>
      </c>
      <c r="D47" s="86">
        <v>0</v>
      </c>
      <c r="E47" s="30" t="s">
        <v>15</v>
      </c>
      <c r="F47" s="76" t="str">
        <f t="shared" ref="F47" si="13">IF(OR(E47="P",E48="P"),"P","F")</f>
        <v>P</v>
      </c>
    </row>
    <row r="48" spans="1:6" ht="15" thickBot="1">
      <c r="A48" s="14" t="s">
        <v>16</v>
      </c>
      <c r="B48" s="28" t="s">
        <v>71</v>
      </c>
      <c r="C48" s="29" t="s">
        <v>70</v>
      </c>
      <c r="D48" s="87"/>
      <c r="E48" s="32" t="s">
        <v>19</v>
      </c>
      <c r="F48" s="77"/>
    </row>
    <row r="49" spans="1:6">
      <c r="A49" s="12" t="s">
        <v>12</v>
      </c>
      <c r="B49" s="26" t="s">
        <v>72</v>
      </c>
      <c r="C49" s="27" t="s">
        <v>73</v>
      </c>
      <c r="D49" s="86">
        <v>0</v>
      </c>
      <c r="E49" s="30" t="s">
        <v>19</v>
      </c>
      <c r="F49" s="76" t="str">
        <f t="shared" ref="F49" si="14">IF(OR(E49="P",E50="P"),"P","F")</f>
        <v>P</v>
      </c>
    </row>
    <row r="50" spans="1:6" ht="15" thickBot="1">
      <c r="A50" s="14" t="s">
        <v>16</v>
      </c>
      <c r="B50" s="28" t="s">
        <v>74</v>
      </c>
      <c r="C50" s="29" t="s">
        <v>75</v>
      </c>
      <c r="D50" s="87"/>
      <c r="E50" s="32" t="s">
        <v>15</v>
      </c>
      <c r="F50" s="77"/>
    </row>
    <row r="51" spans="1:6">
      <c r="A51" s="1"/>
      <c r="B51" s="80" t="s">
        <v>76</v>
      </c>
      <c r="C51" s="82"/>
      <c r="D51" s="82"/>
      <c r="E51" s="82"/>
      <c r="F51" s="82"/>
    </row>
    <row r="52" spans="1:6" ht="15" thickBot="1">
      <c r="B52" s="81"/>
      <c r="C52" s="83"/>
      <c r="D52" s="83"/>
      <c r="E52" s="83"/>
      <c r="F52" s="83"/>
    </row>
    <row r="53" spans="1:6">
      <c r="A53" s="12" t="s">
        <v>12</v>
      </c>
      <c r="B53" s="26" t="s">
        <v>77</v>
      </c>
      <c r="C53" s="27" t="s">
        <v>78</v>
      </c>
      <c r="D53" s="86">
        <v>0</v>
      </c>
      <c r="E53" s="30" t="s">
        <v>19</v>
      </c>
      <c r="F53" s="76" t="str">
        <f>IF(OR(E53="P",E54="P"),"P","F")</f>
        <v>P</v>
      </c>
    </row>
    <row r="54" spans="1:6" ht="15" thickBot="1">
      <c r="A54" s="14" t="s">
        <v>16</v>
      </c>
      <c r="B54" s="28" t="s">
        <v>79</v>
      </c>
      <c r="C54" s="29" t="s">
        <v>78</v>
      </c>
      <c r="D54" s="87"/>
      <c r="E54" s="32" t="s">
        <v>15</v>
      </c>
      <c r="F54" s="77"/>
    </row>
    <row r="55" spans="1:6">
      <c r="A55" s="12" t="s">
        <v>12</v>
      </c>
      <c r="B55" s="26" t="s">
        <v>80</v>
      </c>
      <c r="C55" s="27" t="s">
        <v>81</v>
      </c>
      <c r="D55" s="86">
        <v>0</v>
      </c>
      <c r="E55" s="30" t="s">
        <v>15</v>
      </c>
      <c r="F55" s="90" t="str">
        <f t="shared" ref="F55" si="15">IF(OR(E55="P",E56="P"),"P","F")</f>
        <v>P</v>
      </c>
    </row>
    <row r="56" spans="1:6" ht="15" thickBot="1">
      <c r="A56" s="14" t="s">
        <v>16</v>
      </c>
      <c r="B56" s="28" t="s">
        <v>106</v>
      </c>
      <c r="C56" s="29" t="s">
        <v>83</v>
      </c>
      <c r="D56" s="87"/>
      <c r="E56" s="32" t="s">
        <v>19</v>
      </c>
      <c r="F56" s="91"/>
    </row>
    <row r="57" spans="1:6">
      <c r="A57" s="12" t="s">
        <v>12</v>
      </c>
      <c r="B57" s="26" t="s">
        <v>84</v>
      </c>
      <c r="C57" s="27" t="s">
        <v>85</v>
      </c>
      <c r="D57" s="86">
        <v>0</v>
      </c>
      <c r="E57" s="30" t="s">
        <v>15</v>
      </c>
      <c r="F57" s="76" t="str">
        <f t="shared" ref="F57" si="16">IF(OR(E57="P",E58="P"),"P","F")</f>
        <v>P</v>
      </c>
    </row>
    <row r="58" spans="1:6" ht="15" thickBot="1">
      <c r="A58" s="14" t="s">
        <v>16</v>
      </c>
      <c r="B58" s="28" t="s">
        <v>86</v>
      </c>
      <c r="C58" s="29" t="s">
        <v>87</v>
      </c>
      <c r="D58" s="87"/>
      <c r="E58" s="32" t="s">
        <v>15</v>
      </c>
      <c r="F58" s="77"/>
    </row>
    <row r="59" spans="1:6">
      <c r="A59" s="12" t="s">
        <v>12</v>
      </c>
      <c r="B59" s="26" t="s">
        <v>88</v>
      </c>
      <c r="C59" s="27" t="s">
        <v>89</v>
      </c>
      <c r="D59" s="86">
        <v>1</v>
      </c>
      <c r="E59" s="30" t="s">
        <v>19</v>
      </c>
      <c r="F59" s="76" t="str">
        <f t="shared" ref="F59" si="17">IF(OR(E59="P",E60="P"),"P","F")</f>
        <v>F</v>
      </c>
    </row>
    <row r="60" spans="1:6" ht="15" thickBot="1">
      <c r="A60" s="14" t="s">
        <v>16</v>
      </c>
      <c r="B60" s="28" t="s">
        <v>90</v>
      </c>
      <c r="C60" s="29" t="s">
        <v>89</v>
      </c>
      <c r="D60" s="87"/>
      <c r="E60" s="32" t="s">
        <v>19</v>
      </c>
      <c r="F60" s="77"/>
    </row>
    <row r="61" spans="1:6">
      <c r="A61" s="12" t="s">
        <v>12</v>
      </c>
      <c r="B61" s="26" t="s">
        <v>91</v>
      </c>
      <c r="C61" s="27" t="s">
        <v>92</v>
      </c>
      <c r="D61" s="86">
        <v>0</v>
      </c>
      <c r="E61" s="30" t="s">
        <v>15</v>
      </c>
      <c r="F61" s="76" t="str">
        <f t="shared" ref="F61" si="18">IF(OR(E61="P",E62="P"),"P","F")</f>
        <v>P</v>
      </c>
    </row>
    <row r="62" spans="1:6" ht="15" thickBot="1">
      <c r="A62" s="14" t="s">
        <v>16</v>
      </c>
      <c r="B62" s="28" t="s">
        <v>93</v>
      </c>
      <c r="C62" s="29" t="s">
        <v>92</v>
      </c>
      <c r="D62" s="87"/>
      <c r="E62" s="32" t="s">
        <v>19</v>
      </c>
      <c r="F62" s="77"/>
    </row>
    <row r="63" spans="1:6">
      <c r="A63" s="12" t="s">
        <v>12</v>
      </c>
      <c r="B63" s="26" t="s">
        <v>94</v>
      </c>
      <c r="C63" s="27" t="s">
        <v>95</v>
      </c>
      <c r="D63" s="86">
        <v>0</v>
      </c>
      <c r="E63" s="30" t="s">
        <v>15</v>
      </c>
      <c r="F63" s="76" t="str">
        <f>IF(OR(E63="P",E64="P"),"P","F")</f>
        <v>P</v>
      </c>
    </row>
    <row r="64" spans="1:6" ht="15" thickBot="1">
      <c r="A64" s="14" t="s">
        <v>16</v>
      </c>
      <c r="B64" s="28" t="s">
        <v>96</v>
      </c>
      <c r="C64" s="29" t="s">
        <v>95</v>
      </c>
      <c r="D64" s="87"/>
      <c r="E64" s="32" t="s">
        <v>15</v>
      </c>
      <c r="F64" s="77"/>
    </row>
    <row r="65" spans="1:6">
      <c r="A65" s="39"/>
      <c r="B65" s="39"/>
      <c r="C65" s="39"/>
      <c r="D65" s="61"/>
      <c r="E65" s="39"/>
      <c r="F65" s="39"/>
    </row>
  </sheetData>
  <mergeCells count="57">
    <mergeCell ref="D55:D56"/>
    <mergeCell ref="D57:D58"/>
    <mergeCell ref="D59:D60"/>
    <mergeCell ref="D61:D62"/>
    <mergeCell ref="D63:D64"/>
    <mergeCell ref="C37:F38"/>
    <mergeCell ref="C51:F52"/>
    <mergeCell ref="D41:D42"/>
    <mergeCell ref="D43:D44"/>
    <mergeCell ref="D45:D46"/>
    <mergeCell ref="D47:D48"/>
    <mergeCell ref="D49:D50"/>
    <mergeCell ref="F63:F64"/>
    <mergeCell ref="D11:D12"/>
    <mergeCell ref="D13:D14"/>
    <mergeCell ref="D15:D16"/>
    <mergeCell ref="D17:D18"/>
    <mergeCell ref="D19:D20"/>
    <mergeCell ref="D21:D22"/>
    <mergeCell ref="D25:D26"/>
    <mergeCell ref="F59:F60"/>
    <mergeCell ref="F61:F62"/>
    <mergeCell ref="F55:F56"/>
    <mergeCell ref="F57:F58"/>
    <mergeCell ref="F49:F50"/>
    <mergeCell ref="F35:F36"/>
    <mergeCell ref="F15:F16"/>
    <mergeCell ref="F17:F18"/>
    <mergeCell ref="B51:B52"/>
    <mergeCell ref="F53:F54"/>
    <mergeCell ref="F45:F46"/>
    <mergeCell ref="F47:F48"/>
    <mergeCell ref="F41:F42"/>
    <mergeCell ref="F43:F44"/>
    <mergeCell ref="D53:D54"/>
    <mergeCell ref="F25:F26"/>
    <mergeCell ref="F19:F20"/>
    <mergeCell ref="F21:F22"/>
    <mergeCell ref="B37:B38"/>
    <mergeCell ref="F39:F40"/>
    <mergeCell ref="F31:F32"/>
    <mergeCell ref="F33:F34"/>
    <mergeCell ref="F27:F28"/>
    <mergeCell ref="F29:F30"/>
    <mergeCell ref="D27:D28"/>
    <mergeCell ref="D29:D30"/>
    <mergeCell ref="D31:D32"/>
    <mergeCell ref="D33:D34"/>
    <mergeCell ref="D35:D36"/>
    <mergeCell ref="D39:D40"/>
    <mergeCell ref="C23:E24"/>
    <mergeCell ref="F11:F12"/>
    <mergeCell ref="F13:F14"/>
    <mergeCell ref="E4:F4"/>
    <mergeCell ref="E5:F9"/>
    <mergeCell ref="A23:A24"/>
    <mergeCell ref="B23:B24"/>
  </mergeCells>
  <conditionalFormatting sqref="E25:E36 E39:E50">
    <cfRule type="cellIs" dxfId="11" priority="11" operator="equal">
      <formula>"F"</formula>
    </cfRule>
    <cfRule type="cellIs" dxfId="10" priority="12" operator="equal">
      <formula>"P"</formula>
    </cfRule>
  </conditionalFormatting>
  <conditionalFormatting sqref="F23:F24">
    <cfRule type="cellIs" dxfId="9" priority="13" operator="equal">
      <formula>"F"</formula>
    </cfRule>
    <cfRule type="cellIs" dxfId="8" priority="14" operator="equal">
      <formula>"P"</formula>
    </cfRule>
  </conditionalFormatting>
  <conditionalFormatting sqref="E53:F64">
    <cfRule type="cellIs" dxfId="7" priority="9" operator="equal">
      <formula>"F"</formula>
    </cfRule>
    <cfRule type="cellIs" dxfId="6" priority="10" operator="equal">
      <formula>"P"</formula>
    </cfRule>
  </conditionalFormatting>
  <conditionalFormatting sqref="E11:F22">
    <cfRule type="cellIs" dxfId="5" priority="1" operator="equal">
      <formula>"F"</formula>
    </cfRule>
    <cfRule type="cellIs" dxfId="4" priority="2" operator="equal">
      <formula>"P"</formula>
    </cfRule>
  </conditionalFormatting>
  <conditionalFormatting sqref="F25:F36">
    <cfRule type="cellIs" dxfId="3" priority="3" operator="equal">
      <formula>"F"</formula>
    </cfRule>
    <cfRule type="cellIs" dxfId="2" priority="4" operator="equal">
      <formula>"P"</formula>
    </cfRule>
  </conditionalFormatting>
  <conditionalFormatting sqref="F39:F50">
    <cfRule type="cellIs" dxfId="1" priority="5" operator="equal">
      <formula>"F"</formula>
    </cfRule>
    <cfRule type="cellIs" dxfId="0" priority="6" operator="equal">
      <formula>"P"</formula>
    </cfRule>
  </conditionalFormatting>
  <dataValidations count="1">
    <dataValidation type="list" allowBlank="1" showInputMessage="1" showErrorMessage="1" sqref="E11:E22 E25:E36 E39:E50 E53:E64" xr:uid="{3A83806F-4C8B-4EEA-8314-351AE504D595}">
      <formula1>"F,P"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ee6d06-6168-480f-858c-51f50dd24550">
      <Terms xmlns="http://schemas.microsoft.com/office/infopath/2007/PartnerControls"/>
    </lcf76f155ced4ddcb4097134ff3c332f>
    <TaxCatchAll xmlns="b3687bb2-c6dd-4fff-bef6-7c25a2b72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230E2E5B7376459F148FA540C53C30" ma:contentTypeVersion="16" ma:contentTypeDescription="Create a new document." ma:contentTypeScope="" ma:versionID="63fb4de69cf94f154763c25aad2212ef">
  <xsd:schema xmlns:xsd="http://www.w3.org/2001/XMLSchema" xmlns:xs="http://www.w3.org/2001/XMLSchema" xmlns:p="http://schemas.microsoft.com/office/2006/metadata/properties" xmlns:ns2="b3687bb2-c6dd-4fff-bef6-7c25a2b724ef" xmlns:ns3="9fee6d06-6168-480f-858c-51f50dd24550" targetNamespace="http://schemas.microsoft.com/office/2006/metadata/properties" ma:root="true" ma:fieldsID="24ca2c964d0d1a4604d1963ae8d3cfd5" ns2:_="" ns3:_="">
    <xsd:import namespace="b3687bb2-c6dd-4fff-bef6-7c25a2b724ef"/>
    <xsd:import namespace="9fee6d06-6168-480f-858c-51f50dd2455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87bb2-c6dd-4fff-bef6-7c25a2b724e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8b9d6ba-8db8-4689-9903-c67849286986}" ma:internalName="TaxCatchAll" ma:showField="CatchAllData" ma:web="b3687bb2-c6dd-4fff-bef6-7c25a2b72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ee6d06-6168-480f-858c-51f50dd245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f6fdff7-7636-441b-a317-92541beca6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4CDFDF-B090-4407-8B70-A357137D345A}"/>
</file>

<file path=customXml/itemProps2.xml><?xml version="1.0" encoding="utf-8"?>
<ds:datastoreItem xmlns:ds="http://schemas.openxmlformats.org/officeDocument/2006/customXml" ds:itemID="{103F36B8-9B65-498B-88CD-45F37154BC46}"/>
</file>

<file path=customXml/itemProps3.xml><?xml version="1.0" encoding="utf-8"?>
<ds:datastoreItem xmlns:ds="http://schemas.openxmlformats.org/officeDocument/2006/customXml" ds:itemID="{84DAAADC-E30B-4CD3-A828-EC840D4AC5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CBH Araguari</dc:creator>
  <cp:keywords/>
  <dc:description/>
  <cp:lastModifiedBy>Angélica Vales Cordeiro Otoni</cp:lastModifiedBy>
  <cp:revision/>
  <dcterms:created xsi:type="dcterms:W3CDTF">2013-04-11T17:53:10Z</dcterms:created>
  <dcterms:modified xsi:type="dcterms:W3CDTF">2026-08-14T15:55:15Z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0x0101002D230E2E5B7376459F148FA540C53C30</vt:lpwstr>
  </property>
  <property fmtid="{D5CDD505-2E9C-101B-9397-08002B2CF9AE}" pid="3" name="MediaServiceImageTags">
    <vt:lpwstr/>
  </property>
  <property fmtid="{D5CDD505-2E9C-101B-9397-08002B2CF9AE}" pid="4" name="Order">
    <vt:r8>36401600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</Properties>
</file>